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C91F14BA-4253-4F69-BBCA-E39F813C35CB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CABLES" sheetId="81" r:id="rId42"/>
    <sheet name="23" sheetId="90" r:id="rId43"/>
    <sheet name="PINTURAS" sheetId="94" r:id="rId44"/>
    <sheet name="AUMENTOS" sheetId="53" r:id="rId45"/>
  </sheets>
  <externalReferences>
    <externalReference r:id="rId46"/>
  </externalReferences>
  <definedNames>
    <definedName name="_xlnm.Print_Area" localSheetId="1">'1'!$A$1:$C$620</definedName>
    <definedName name="_xlnm.Print_Area" localSheetId="19">'10'!$A$1:$C$541</definedName>
    <definedName name="_xlnm.Print_Area" localSheetId="20">'11'!$A$1:$C$384</definedName>
    <definedName name="_xlnm.Print_Area" localSheetId="21">'12'!$A$1:$C$134</definedName>
    <definedName name="_xlnm.Print_Area" localSheetId="22">'13'!$A$1:$C$268</definedName>
    <definedName name="_xlnm.Print_Area" localSheetId="23">'14'!$A$1:$C$235</definedName>
    <definedName name="_xlnm.Print_Area" localSheetId="25">'15'!$A$1:$C$73</definedName>
    <definedName name="_xlnm.Print_Area" localSheetId="26">'16'!$A$1:$C$4</definedName>
    <definedName name="_xlnm.Print_Area" localSheetId="29">'17'!$A$1:$C$117</definedName>
    <definedName name="_xlnm.Print_Area" localSheetId="35">'18'!$A$1:$C$241</definedName>
    <definedName name="_xlnm.Print_Area" localSheetId="37">'19'!$A$1:$C$153</definedName>
    <definedName name="_xlnm.Print_Area" localSheetId="3">'2'!$A$1:$C$246</definedName>
    <definedName name="_xlnm.Print_Area" localSheetId="38">'20'!$A$1:$C$162</definedName>
    <definedName name="_xlnm.Print_Area" localSheetId="39">'21'!$A$1:$C$182</definedName>
    <definedName name="_xlnm.Print_Area" localSheetId="40">'22'!$A$1:$C$165</definedName>
    <definedName name="_xlnm.Print_Area" localSheetId="42">'23'!$A$1:$C$129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'6'!$A$1:$C$84</definedName>
    <definedName name="_xlnm.Print_Area" localSheetId="13">'7'!$A$1:$I$1543</definedName>
    <definedName name="_xlnm.Print_Area" localSheetId="14">'8'!$A$1:$C$128</definedName>
    <definedName name="_xlnm.Print_Area" localSheetId="18">'9'!$A$1:$C$152</definedName>
    <definedName name="_xlnm.Print_Area" localSheetId="27">'Acc Gris'!$A$1:$D$56</definedName>
    <definedName name="_xlnm.Print_Area" localSheetId="9">ADHESIVOS!$A$1:$F$42</definedName>
    <definedName name="_xlnm.Print_Area" localSheetId="44">AUMENTOS!$A$1:$I$78</definedName>
    <definedName name="_xlnm.Print_Area" localSheetId="2">Bombas!$A$1:$G$52</definedName>
    <definedName name="_xlnm.Print_Area" localSheetId="10">'Bulones BH'!$A$1:$N$65</definedName>
    <definedName name="_xlnm.Print_Area" localSheetId="11">'Bulones BR'!$A$1:$K$65</definedName>
    <definedName name="_xlnm.Print_Area" localSheetId="41">CABLES!$A$1:$E$59</definedName>
    <definedName name="_xlnm.Print_Area" localSheetId="33">COCINAS!$A$1:$H$55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6">'KIT Corralon'!$A$1:$G$54</definedName>
    <definedName name="_xlnm.Print_Area" localSheetId="31">LUSQTOFF!$A$1:$E$235</definedName>
    <definedName name="_xlnm.Print_Area" localSheetId="30">'Oferta Motomel'!$A$1:$G$34</definedName>
    <definedName name="_xlnm.Print_Area" localSheetId="43">PINTURAS!$A$1:$D$457</definedName>
    <definedName name="_xlnm.Print_Area" localSheetId="34">Serv.TECNICO!$A$1:$I$46</definedName>
    <definedName name="_xlnm.Print_Area" localSheetId="24">Tanques!$A$1:$F$53</definedName>
    <definedName name="_xlnm.Print_Area" localSheetId="12">Termoc.!$A$1:$D$43</definedName>
    <definedName name="_xlnm.Print_Area" localSheetId="32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F41" i="79" l="1"/>
  <c r="F42" i="79"/>
  <c r="F43" i="79"/>
  <c r="F44" i="79"/>
  <c r="F40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17" i="79"/>
  <c r="F12" i="39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31" i="66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<sst xmlns="http://schemas.openxmlformats.org/spreadsheetml/2006/main" count="17959" uniqueCount="17156">
  <si>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</si>
  <si>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</si>
  <si>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</si>
  <si>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</si>
  <si>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</si>
  <si>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</si>
  <si>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</si>
  <si>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</si>
  <si>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</si>
  <si>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</si>
  <si>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</si>
  <si>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</si>
  <si>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</si>
  <si>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</si>
  <si>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</si>
  <si>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</si>
  <si>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</si>
  <si>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</si>
  <si>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</si>
  <si>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</si>
  <si>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</si>
  <si>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</si>
  <si>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</si>
  <si>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</si>
  <si>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</si>
  <si>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</si>
  <si>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</si>
  <si>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</si>
  <si>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</si>
  <si>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</si>
  <si>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</si>
  <si>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</si>
  <si>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</si>
  <si>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</si>
  <si>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</si>
  <si>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</si>
  <si>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</si>
  <si>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</si>
  <si>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</si>
  <si>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</si>
  <si>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</si>
  <si>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</si>
  <si>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</si>
  <si>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</si>
  <si>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</si>
  <si>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</si>
  <si>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</si>
  <si>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BRIDA MEDIANA          2"     POLIPROP.JOR</t>
  </si>
  <si>
    <t>SOMBREROS  "H"      6"        ZINC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</si>
  <si>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</si>
  <si>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</si>
  <si>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</si>
  <si>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</si>
  <si>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</si>
  <si>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</si>
  <si>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</si>
  <si>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</si>
  <si>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</si>
  <si>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</si>
  <si>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</si>
  <si>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</si>
  <si>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</si>
  <si>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</si>
  <si>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ENCHUFE ROSCA HEMBRA 1".      POLIET.JOR.</t>
  </si>
  <si>
    <t>JN00106</t>
  </si>
  <si>
    <t>CAÑO Y CONEX.P/DESAG.CLOACAL 110x0,75mt</t>
  </si>
  <si>
    <t>BRIDA C/JUNTA 1 1/4       I P S POLIPROP</t>
  </si>
  <si>
    <t>IP05007</t>
  </si>
  <si>
    <t>RAMALES  45°           4"        ZINC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</si>
  <si>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</si>
  <si>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</si>
  <si>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</si>
  <si>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</si>
  <si>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</si>
  <si>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</si>
  <si>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</si>
  <si>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</si>
  <si>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</si>
  <si>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</si>
  <si>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</si>
  <si>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</si>
  <si>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</si>
  <si>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</si>
  <si>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</si>
  <si>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</si>
  <si>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</si>
  <si>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</si>
  <si>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</si>
  <si>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</si>
  <si>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</si>
  <si>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</si>
  <si>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</si>
  <si>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</si>
  <si>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</si>
  <si>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</si>
  <si>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</si>
  <si>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</si>
  <si>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</si>
  <si>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TERMOTANQUE "POPULI" 100 lts. Sup. Env.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</si>
  <si>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</si>
  <si>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</si>
  <si>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</si>
  <si>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</si>
  <si>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</si>
  <si>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</si>
  <si>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</si>
  <si>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</si>
  <si>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</si>
  <si>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</si>
  <si>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</si>
  <si>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</si>
  <si>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</si>
  <si>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</si>
  <si>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</si>
  <si>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</si>
  <si>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</si>
  <si>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</si>
  <si>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</si>
  <si>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</si>
  <si>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</si>
  <si>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</si>
  <si>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</si>
  <si>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</si>
  <si>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</si>
  <si>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</si>
  <si>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</si>
  <si>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</si>
  <si>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</si>
  <si>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</si>
  <si>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</si>
  <si>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</si>
  <si>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</si>
  <si>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</si>
  <si>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</si>
  <si>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</si>
  <si>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</si>
  <si>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</si>
  <si>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</si>
  <si>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</si>
  <si>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</si>
  <si>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</si>
  <si>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CURVAS CORRUG.90°      3"        ZINC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</si>
  <si>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</si>
  <si>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</si>
  <si>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</si>
  <si>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</si>
  <si>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</si>
  <si>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</si>
  <si>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</si>
  <si>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</si>
  <si>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</si>
  <si>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</si>
  <si>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</si>
  <si>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</si>
  <si>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</si>
  <si>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</si>
  <si>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</si>
  <si>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</si>
  <si>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</si>
  <si>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</si>
  <si>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</si>
  <si>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</si>
  <si>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</si>
  <si>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</si>
  <si>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</si>
  <si>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</si>
  <si>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</si>
  <si>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</si>
  <si>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</si>
  <si>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</si>
  <si>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</si>
  <si>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</si>
  <si>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</si>
  <si>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</si>
  <si>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</si>
  <si>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</si>
  <si>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</si>
  <si>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</si>
  <si>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</si>
  <si>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</si>
  <si>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</si>
  <si>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</si>
  <si>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</si>
  <si>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</si>
  <si>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</si>
  <si>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</si>
  <si>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</si>
  <si>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</si>
  <si>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</si>
  <si>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</si>
  <si>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</si>
  <si>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</si>
  <si>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</si>
  <si>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</si>
  <si>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</si>
  <si>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</si>
  <si>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</si>
  <si>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</si>
  <si>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</si>
  <si>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</si>
  <si>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</si>
  <si>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</si>
  <si>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UNION DOBLE C/BRIDA MET.FUS.  4"        HIDRO 3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</si>
  <si>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</si>
  <si>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</si>
  <si>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</si>
  <si>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</si>
  <si>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</si>
  <si>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</si>
  <si>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</si>
  <si>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</si>
  <si>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</si>
  <si>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</si>
  <si>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</si>
  <si>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</si>
  <si>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</si>
  <si>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</si>
  <si>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</si>
  <si>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</si>
  <si>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</si>
  <si>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</si>
  <si>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</si>
  <si>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</si>
  <si>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</si>
  <si>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</si>
  <si>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</si>
  <si>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</si>
  <si>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</si>
  <si>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</si>
  <si>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</si>
  <si>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</si>
  <si>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</si>
  <si>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</si>
  <si>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</si>
  <si>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</si>
  <si>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</si>
  <si>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</si>
  <si>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</si>
  <si>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</si>
  <si>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</si>
  <si>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</si>
  <si>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</si>
  <si>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</si>
  <si>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</si>
  <si>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</si>
  <si>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</si>
  <si>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</si>
  <si>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NIPLE    3/4" X 6    POLIPR.JOR.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</si>
  <si>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</si>
  <si>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</si>
  <si>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</si>
  <si>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</si>
  <si>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</si>
  <si>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</si>
  <si>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</si>
  <si>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</si>
  <si>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</si>
  <si>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</si>
  <si>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</si>
  <si>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</si>
  <si>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</si>
  <si>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</si>
  <si>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TAPON MACHO            2 1/2"     POLIPR.JOR.*</t>
  </si>
  <si>
    <t>RAMAL  40 A 45 M.H.         L.110.P.V.C.</t>
  </si>
  <si>
    <t>PV100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</si>
  <si>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</si>
  <si>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</si>
  <si>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</si>
  <si>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</si>
  <si>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</si>
  <si>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</si>
  <si>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</si>
  <si>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</si>
  <si>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</si>
  <si>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</si>
  <si>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</si>
  <si>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</si>
  <si>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</si>
  <si>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</si>
  <si>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</si>
  <si>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</si>
  <si>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</si>
  <si>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</si>
  <si>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</si>
  <si>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</si>
  <si>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</si>
  <si>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</si>
  <si>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</si>
  <si>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</si>
  <si>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</si>
  <si>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</si>
  <si>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</si>
  <si>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</si>
  <si>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</si>
  <si>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</si>
  <si>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</si>
  <si>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</si>
  <si>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</si>
  <si>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</si>
  <si>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</si>
  <si>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</si>
  <si>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</si>
  <si>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</si>
  <si>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</si>
  <si>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</si>
  <si>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</si>
  <si>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</si>
  <si>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</si>
  <si>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</si>
  <si>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</si>
  <si>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</si>
  <si>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</si>
  <si>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</si>
  <si>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</si>
  <si>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</si>
  <si>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</si>
  <si>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</si>
  <si>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</si>
  <si>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</si>
  <si>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</si>
  <si>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</si>
  <si>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</si>
  <si>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</si>
  <si>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</si>
  <si>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</si>
  <si>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</si>
  <si>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</si>
  <si>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</si>
  <si>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</si>
  <si>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</si>
  <si>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</si>
  <si>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</si>
  <si>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NIPLE      2" X 30     POLIPR.JOR.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</si>
  <si>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</si>
  <si>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</si>
  <si>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</si>
  <si>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</si>
  <si>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</si>
  <si>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</si>
  <si>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</si>
  <si>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</si>
  <si>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</si>
  <si>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</si>
  <si>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</si>
  <si>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NIPLE    3/4" X 30    POLIPR.JOR.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</si>
  <si>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</si>
  <si>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</si>
  <si>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</si>
  <si>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</si>
  <si>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</si>
  <si>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</si>
  <si>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</si>
  <si>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</si>
  <si>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</si>
  <si>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</si>
  <si>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</si>
  <si>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</si>
  <si>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TERMOTANQUE "POPULI" 45 lts. Sup. Nat.</t>
  </si>
  <si>
    <t>EC0373</t>
  </si>
  <si>
    <t>TERMOTANQUE "POPULI" 45 lts. Sup. Env.</t>
  </si>
  <si>
    <t>GRIF.343911 LAVAT. P.ALTO      Viva Plus</t>
  </si>
  <si>
    <t>GRIF.403911 BIDET                       Viva .Plus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</si>
  <si>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</si>
  <si>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</si>
  <si>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</si>
  <si>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</si>
  <si>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</si>
  <si>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</si>
  <si>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</si>
  <si>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</si>
  <si>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</si>
  <si>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</si>
  <si>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</si>
  <si>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</si>
  <si>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</si>
  <si>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</si>
  <si>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</si>
  <si>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</si>
  <si>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</si>
  <si>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</si>
  <si>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</si>
  <si>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</si>
  <si>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SOMB. GAS 1 ARO    3"        ZINC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</si>
  <si>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</si>
  <si>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</si>
  <si>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</si>
  <si>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</si>
  <si>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</si>
  <si>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</si>
  <si>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</si>
  <si>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</si>
  <si>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</si>
  <si>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</si>
  <si>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</si>
  <si>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</si>
  <si>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</si>
  <si>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</si>
  <si>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MANGUITOS ROS/SOL Ø 75mm x 2 1/2"</t>
  </si>
  <si>
    <t>PV157</t>
  </si>
  <si>
    <t>CODO  110 A 87.30 C/3 ACOM. L.110.P.V.C.</t>
  </si>
  <si>
    <t>CAÑO TUBILENO      1/2       HIDRO 3</t>
  </si>
  <si>
    <t>H38202</t>
  </si>
  <si>
    <t>MANGUITOS ROS/SOL Ø 50mm x 2"</t>
  </si>
  <si>
    <t>PV154</t>
  </si>
  <si>
    <t>MANGUITOS ROS/SOL Ø 63mm x 2"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</si>
  <si>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</si>
  <si>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</si>
  <si>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</si>
  <si>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</si>
  <si>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</si>
  <si>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</si>
  <si>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</si>
  <si>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</si>
  <si>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</si>
  <si>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</si>
  <si>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</si>
  <si>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</si>
  <si>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</si>
  <si>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</si>
  <si>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</si>
  <si>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</si>
  <si>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</si>
  <si>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</si>
  <si>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</si>
  <si>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</si>
  <si>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</si>
  <si>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</si>
  <si>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</si>
  <si>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</si>
  <si>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</si>
  <si>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</si>
  <si>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</si>
  <si>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</si>
  <si>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ENCHUFE CODO R/H.     1"      POLIET.JOR.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</si>
  <si>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</si>
  <si>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</si>
  <si>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</si>
  <si>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</si>
  <si>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</si>
  <si>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</si>
  <si>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</si>
  <si>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</si>
  <si>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</si>
  <si>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</si>
  <si>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</si>
  <si>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</si>
  <si>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</si>
  <si>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</si>
  <si>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</si>
  <si>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</si>
  <si>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</si>
  <si>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</si>
  <si>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</si>
  <si>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</si>
  <si>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</si>
  <si>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</si>
  <si>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</si>
  <si>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</si>
  <si>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</si>
  <si>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</si>
  <si>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</si>
  <si>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</si>
  <si>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</si>
  <si>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</si>
  <si>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</si>
  <si>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</si>
  <si>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</si>
  <si>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</si>
  <si>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</si>
  <si>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</si>
  <si>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</si>
  <si>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</si>
  <si>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</si>
  <si>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</si>
  <si>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</si>
  <si>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</si>
  <si>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CUPLA H                4"     POLIPR.JOR.*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</si>
  <si>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</si>
  <si>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</si>
  <si>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</si>
  <si>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</si>
  <si>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</si>
  <si>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</si>
  <si>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Sombrero aprobado ENARGAS 5" x 2  aros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</si>
  <si>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</si>
  <si>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</si>
  <si>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</si>
  <si>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</si>
  <si>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</si>
  <si>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</si>
  <si>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</si>
  <si>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</si>
  <si>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</si>
  <si>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</si>
  <si>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</si>
  <si>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</si>
  <si>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</si>
  <si>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</si>
  <si>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</si>
  <si>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</si>
  <si>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</si>
  <si>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</si>
  <si>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</si>
  <si>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</si>
  <si>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</si>
  <si>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</si>
  <si>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</si>
  <si>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</si>
  <si>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</si>
  <si>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</si>
  <si>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</si>
  <si>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</si>
  <si>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</si>
  <si>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</si>
  <si>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</si>
  <si>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</si>
  <si>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</si>
  <si>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</si>
  <si>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</si>
  <si>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</si>
  <si>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</si>
  <si>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</si>
  <si>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</si>
  <si>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</si>
  <si>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</si>
  <si>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</si>
  <si>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</si>
  <si>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</si>
  <si>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</si>
  <si>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CAÑO UNIFUSION  2" X 4         ..HIDRO 3..</t>
  </si>
  <si>
    <t>H399462</t>
  </si>
  <si>
    <t>DUCHA ARTIC.COMPLETA ANTI SARRO 0120.04 6</t>
  </si>
  <si>
    <t>CAÑO UNIFUSION 1.1/2" X 4    ..HIDRO 3..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</si>
  <si>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</si>
  <si>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</si>
  <si>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</si>
  <si>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</si>
  <si>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</si>
  <si>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</si>
  <si>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</si>
  <si>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</si>
  <si>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</si>
  <si>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</si>
  <si>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</si>
  <si>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</si>
  <si>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</si>
  <si>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</si>
  <si>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</si>
  <si>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</si>
  <si>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</si>
  <si>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</si>
  <si>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</si>
  <si>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</si>
  <si>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</si>
  <si>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CAÑO REDONDO        8"         ZINC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</si>
  <si>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</si>
  <si>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</si>
  <si>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</si>
  <si>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</si>
  <si>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</si>
  <si>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</si>
  <si>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</si>
  <si>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</si>
  <si>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</si>
  <si>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</si>
  <si>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MANGUITOS ROS/SOL Ø 40mm x 1 1/4"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</si>
  <si>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</si>
  <si>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</si>
  <si>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</si>
  <si>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</si>
  <si>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</si>
  <si>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</si>
  <si>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</si>
  <si>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</si>
  <si>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</si>
  <si>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</si>
  <si>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</si>
  <si>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</si>
  <si>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</si>
  <si>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</si>
  <si>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</si>
  <si>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</si>
  <si>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</si>
  <si>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</si>
  <si>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</si>
  <si>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</si>
  <si>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</si>
  <si>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</si>
  <si>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</si>
  <si>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</si>
  <si>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</si>
  <si>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</si>
  <si>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</si>
  <si>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</si>
  <si>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</si>
  <si>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</si>
  <si>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</si>
  <si>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</si>
  <si>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</si>
  <si>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CURVAS CORRUG.45°     4"         ZINC</t>
  </si>
  <si>
    <t>AW4011</t>
  </si>
  <si>
    <t>CANO POLIET.(100mt.)  1/2 X 6 KG. NEGRO</t>
  </si>
  <si>
    <t>TEE F R/MET CENTRAL H 2 H.3.         HIDRO 3</t>
  </si>
  <si>
    <t>EC0112</t>
  </si>
  <si>
    <t>TAPON MACHO            3"     POLIPR.JOR.*</t>
  </si>
  <si>
    <t>TAPON MACHO            4"     POLIPR.JOR.*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</si>
  <si>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</si>
  <si>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</si>
  <si>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</si>
  <si>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</si>
  <si>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</si>
  <si>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</si>
  <si>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</si>
  <si>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</si>
  <si>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</si>
  <si>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</si>
  <si>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</si>
  <si>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</si>
  <si>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</si>
  <si>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</si>
  <si>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</si>
  <si>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</si>
  <si>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</si>
  <si>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</si>
  <si>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</si>
  <si>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</si>
  <si>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</si>
  <si>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</si>
  <si>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</si>
  <si>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</si>
  <si>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</si>
  <si>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</si>
  <si>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</si>
  <si>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</si>
  <si>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</si>
  <si>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</si>
  <si>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</si>
  <si>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</si>
  <si>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</si>
  <si>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</si>
  <si>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</si>
  <si>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</si>
  <si>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</si>
  <si>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</si>
  <si>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</si>
  <si>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</si>
  <si>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</si>
  <si>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</si>
  <si>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</si>
  <si>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</si>
  <si>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</si>
  <si>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</si>
  <si>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</si>
  <si>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</si>
  <si>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</si>
  <si>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</si>
  <si>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</si>
  <si>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</si>
  <si>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</si>
  <si>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</si>
  <si>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</si>
  <si>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</si>
  <si>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</si>
  <si>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</si>
  <si>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</si>
  <si>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</si>
  <si>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</si>
  <si>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</si>
  <si>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</si>
  <si>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</si>
  <si>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</si>
  <si>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</si>
  <si>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</si>
  <si>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</si>
  <si>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</si>
  <si>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</si>
  <si>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</si>
  <si>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</si>
  <si>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</si>
  <si>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</si>
  <si>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</si>
  <si>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</si>
  <si>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</si>
  <si>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</si>
  <si>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</si>
  <si>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</si>
  <si>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</si>
  <si>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</si>
  <si>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</si>
  <si>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</si>
  <si>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</si>
  <si>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ENCHUFE TRIPLE TEE    2"      POLIET.JOR.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</si>
  <si>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</si>
  <si>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</si>
  <si>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</si>
  <si>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</si>
  <si>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</si>
  <si>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</si>
  <si>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</si>
  <si>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</si>
  <si>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</si>
  <si>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</si>
  <si>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</si>
  <si>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</si>
  <si>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</si>
  <si>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</si>
  <si>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</si>
  <si>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</si>
  <si>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</si>
  <si>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</si>
  <si>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</si>
  <si>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</si>
  <si>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</si>
  <si>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</si>
  <si>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</si>
  <si>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</si>
  <si>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</si>
  <si>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</si>
  <si>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</si>
  <si>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</si>
  <si>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</si>
  <si>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</si>
  <si>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</si>
  <si>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</si>
  <si>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</si>
  <si>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</si>
  <si>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</si>
  <si>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</si>
  <si>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</si>
  <si>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</si>
  <si>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</si>
  <si>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</si>
  <si>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</si>
  <si>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</si>
  <si>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</si>
  <si>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</si>
  <si>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</si>
  <si>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</si>
  <si>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</si>
  <si>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</si>
  <si>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</si>
  <si>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</si>
  <si>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</si>
  <si>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VALV.RF-FUS.C/VAST.CORTO 40mm-1 1/4" LATYN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</si>
  <si>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</si>
  <si>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</si>
  <si>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</si>
  <si>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</si>
  <si>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</si>
  <si>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</si>
  <si>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VALV.RF-FUS.C/VAST.CORTO 32mm-1" LATYN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</si>
  <si>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</si>
  <si>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</si>
  <si>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</si>
  <si>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</si>
  <si>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</si>
  <si>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</si>
  <si>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</si>
  <si>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</si>
  <si>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</si>
  <si>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</si>
  <si>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</si>
  <si>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</si>
  <si>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</si>
  <si>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</si>
  <si>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</si>
  <si>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</si>
  <si>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</si>
  <si>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</si>
  <si>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</si>
  <si>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Sombrero aprobado ENARGAS 3" x 2  aros</t>
  </si>
  <si>
    <t>ZI071</t>
  </si>
  <si>
    <t>INTERMED. 1/2 CAÑA  0,15 mt   ZINC</t>
  </si>
  <si>
    <t>ROSCA CON TUERCA       1 1/2  POLIPR.JOR.</t>
  </si>
  <si>
    <t>JM04008</t>
  </si>
  <si>
    <t>VALV.ESF.EMB.FF 3/8" C/MAN.OCUL.CMO.6430 H3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</si>
  <si>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</si>
  <si>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</si>
  <si>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</si>
  <si>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</si>
  <si>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</si>
  <si>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</si>
  <si>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</si>
  <si>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</si>
  <si>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</si>
  <si>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</si>
  <si>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</si>
  <si>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</si>
  <si>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</si>
  <si>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</si>
  <si>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</si>
  <si>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</si>
  <si>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</si>
  <si>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</si>
  <si>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</si>
  <si>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</si>
  <si>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</si>
  <si>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</si>
  <si>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MANGUITOS ROS/SOL Ø 50mm x 1 1/2"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</si>
  <si>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</si>
  <si>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</si>
  <si>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</si>
  <si>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</si>
  <si>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</si>
  <si>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</si>
  <si>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</si>
  <si>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</si>
  <si>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</si>
  <si>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</si>
  <si>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</si>
  <si>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</si>
  <si>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ENCHUFE ROSCA HEMBRA 2".      POLIET.JOR.</t>
  </si>
  <si>
    <t>IP03606</t>
  </si>
  <si>
    <t>CUPLA H H 1 1/4               I P S POLIPROP</t>
  </si>
  <si>
    <t>IP10805</t>
  </si>
  <si>
    <t>GR125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</si>
  <si>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</si>
  <si>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</si>
  <si>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</si>
  <si>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</si>
  <si>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</si>
  <si>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</si>
  <si>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</si>
  <si>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</si>
  <si>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</si>
  <si>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</si>
  <si>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</si>
  <si>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</si>
  <si>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</si>
  <si>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</si>
  <si>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</si>
  <si>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</si>
  <si>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</si>
  <si>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</si>
  <si>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</si>
  <si>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CURVAS ARTIC.       6"        ZINC</t>
  </si>
  <si>
    <t>ZI041</t>
  </si>
  <si>
    <t>H30405</t>
  </si>
  <si>
    <t>PV062</t>
  </si>
  <si>
    <t>H39503</t>
  </si>
  <si>
    <t>MANGUITO REPARACION H-H  x 160 mm C/TOPE</t>
  </si>
  <si>
    <t>AW6009</t>
  </si>
  <si>
    <t>RAMALES  90°           6"        ZINC</t>
  </si>
  <si>
    <t>ZI021</t>
  </si>
  <si>
    <t>ADAPTADOR TANQUE  1       I P S POLIPROP</t>
  </si>
  <si>
    <t>TEE RED CTRL F R/M H 3/8 X 1/2 X 3/8  HIDRO 3</t>
  </si>
  <si>
    <t>H36102</t>
  </si>
  <si>
    <t>CUCHARA DE ALJIBE    4"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</si>
  <si>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</si>
  <si>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</si>
  <si>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</si>
  <si>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</si>
  <si>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</si>
  <si>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</si>
  <si>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</si>
  <si>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</si>
  <si>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</si>
  <si>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</si>
  <si>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BRIDA MEDIANA           1"     POLIPROP.JOR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</si>
  <si>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</si>
  <si>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</si>
  <si>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</si>
  <si>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</si>
  <si>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</si>
  <si>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</si>
  <si>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</si>
  <si>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</si>
  <si>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</si>
  <si>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</si>
  <si>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</si>
  <si>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</si>
  <si>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</si>
  <si>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</si>
  <si>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</si>
  <si>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</si>
  <si>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</si>
  <si>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</si>
  <si>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</si>
  <si>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</si>
  <si>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</si>
  <si>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 1/2" X 30    POLIPR.JOR.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</si>
  <si>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</si>
  <si>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</si>
  <si>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</si>
  <si>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</si>
  <si>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</si>
  <si>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</si>
  <si>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</si>
  <si>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</si>
  <si>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CAÑO REDONDO        5"         ZINC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</si>
  <si>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</si>
  <si>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</si>
  <si>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</si>
  <si>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</si>
  <si>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</si>
  <si>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</si>
  <si>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</si>
  <si>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</si>
  <si>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</si>
  <si>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</si>
  <si>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TAPA HEMBRA            1"     POLIPR.JOR</t>
  </si>
  <si>
    <t>JM04606</t>
  </si>
  <si>
    <t>VALV.ESF.EMB.FF   1"  C/MAN.OCUL.CMO.6433 H3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</si>
  <si>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</si>
  <si>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</si>
  <si>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</si>
  <si>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</si>
  <si>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</si>
  <si>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</si>
  <si>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</si>
  <si>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</si>
  <si>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</si>
  <si>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SOMBREROS  "H"      5"        ZINC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</si>
  <si>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</si>
  <si>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</si>
  <si>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</si>
  <si>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</si>
  <si>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</si>
  <si>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</si>
  <si>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</si>
  <si>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</si>
  <si>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</si>
  <si>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</si>
  <si>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</si>
  <si>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</si>
  <si>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</si>
  <si>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</si>
  <si>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</si>
  <si>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</si>
  <si>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</si>
  <si>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</si>
  <si>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CAÑO REDONDO        7"    `    ZINC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</si>
  <si>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</si>
  <si>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</si>
  <si>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</si>
  <si>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</si>
  <si>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</si>
  <si>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</si>
  <si>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</si>
  <si>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</si>
  <si>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</si>
  <si>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</si>
  <si>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</si>
  <si>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</si>
  <si>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</si>
  <si>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</si>
  <si>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</si>
  <si>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</si>
  <si>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</si>
  <si>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</si>
  <si>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</si>
  <si>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MANGUITOS ROS/SOL Ø 75mm x 3"</t>
  </si>
  <si>
    <t>CAÑO ENGRAFADO C/ENCHUFE  4" x 3 MTS.</t>
  </si>
  <si>
    <t>LL3411</t>
  </si>
  <si>
    <t>CURVAS ARTIC.       4"        ZINC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</si>
  <si>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</si>
  <si>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</si>
  <si>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</si>
  <si>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</si>
  <si>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</si>
  <si>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</si>
  <si>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</si>
  <si>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</si>
  <si>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</si>
  <si>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</si>
  <si>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</si>
  <si>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</si>
  <si>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</si>
  <si>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CAÑO UNIFUSION 3/4" X 4       ..HIDRO 3..</t>
  </si>
  <si>
    <t>IP03413</t>
  </si>
  <si>
    <t>REP.UNIV.(MANIVELA Y CAMP.CMO) 6402 HIDRO 3</t>
  </si>
  <si>
    <t>H34201</t>
  </si>
  <si>
    <t>LL371</t>
  </si>
  <si>
    <t>SOMB.GAS 2 AROS   3"        ZINC</t>
  </si>
  <si>
    <t>ZI030</t>
  </si>
  <si>
    <t>SOMB.GAS 2 AROS   4"        ZINC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</si>
  <si>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</si>
  <si>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</si>
  <si>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</si>
  <si>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</si>
  <si>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</si>
  <si>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</si>
  <si>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</si>
  <si>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</si>
  <si>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</si>
  <si>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</si>
  <si>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</si>
  <si>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</si>
  <si>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</si>
  <si>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</si>
  <si>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</si>
  <si>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</si>
  <si>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</si>
  <si>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</si>
  <si>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</si>
  <si>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</si>
  <si>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</si>
  <si>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</si>
  <si>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</si>
  <si>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</si>
  <si>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</si>
  <si>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</si>
  <si>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</si>
  <si>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</si>
  <si>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</si>
  <si>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</si>
  <si>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</si>
  <si>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</si>
  <si>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</si>
  <si>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</si>
  <si>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</si>
  <si>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</si>
  <si>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</si>
  <si>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</si>
  <si>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</si>
  <si>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</si>
  <si>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</si>
  <si>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</si>
  <si>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</si>
  <si>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</si>
  <si>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LLAVE DE PASO FUSION CROMO 1" (6303) HIDRO 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</si>
  <si>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</si>
  <si>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</si>
  <si>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</si>
  <si>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</si>
  <si>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</si>
  <si>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</si>
  <si>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</si>
  <si>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</si>
  <si>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</si>
  <si>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</si>
  <si>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</si>
  <si>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</si>
  <si>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VALV.ESF.EMB.FF   1"  C/MAN.OCUL.BCO.6438 H3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</si>
  <si>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</si>
  <si>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</si>
  <si>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</si>
  <si>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</si>
  <si>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</si>
  <si>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</si>
  <si>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</si>
  <si>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</si>
  <si>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</si>
  <si>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</si>
  <si>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</si>
  <si>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</si>
  <si>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</si>
  <si>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</si>
  <si>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</si>
  <si>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</si>
  <si>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REDUCC. CONICAS       5" a 4"    ZINC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</si>
  <si>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</si>
  <si>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</si>
  <si>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</si>
  <si>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</si>
  <si>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</si>
  <si>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</si>
  <si>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</si>
  <si>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</si>
  <si>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</si>
  <si>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</si>
  <si>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</si>
  <si>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</si>
  <si>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</si>
  <si>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</si>
  <si>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</si>
  <si>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</si>
  <si>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</si>
  <si>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</si>
  <si>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</si>
  <si>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</si>
  <si>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</si>
  <si>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</si>
  <si>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</si>
  <si>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</si>
  <si>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</si>
  <si>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</si>
  <si>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</si>
  <si>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</si>
  <si>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</si>
  <si>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</si>
  <si>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UNION DOBLE CONICA     1"     POLIPR.JOR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</si>
  <si>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</si>
  <si>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</si>
  <si>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</si>
  <si>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</si>
  <si>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</si>
  <si>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</si>
  <si>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</si>
  <si>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</si>
  <si>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</si>
  <si>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</si>
  <si>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</si>
  <si>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SOMB.GAS 1 ARO      5"        ZINC</t>
  </si>
  <si>
    <t>AW1001</t>
  </si>
  <si>
    <t>RAMALES  45°           3"        ZINC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</si>
  <si>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</si>
  <si>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</si>
  <si>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</si>
  <si>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</si>
  <si>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</si>
  <si>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</si>
  <si>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</si>
  <si>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</si>
  <si>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</si>
  <si>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</si>
  <si>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</si>
  <si>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</si>
  <si>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</si>
  <si>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</si>
  <si>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</si>
  <si>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</si>
  <si>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</si>
  <si>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</si>
  <si>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</si>
  <si>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</si>
  <si>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</si>
  <si>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</si>
  <si>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</si>
  <si>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</si>
  <si>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</si>
  <si>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</si>
  <si>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</si>
  <si>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</si>
  <si>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</si>
  <si>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</si>
  <si>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</si>
  <si>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</si>
  <si>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</si>
  <si>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</si>
  <si>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</si>
  <si>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</si>
  <si>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</si>
  <si>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</si>
  <si>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</si>
  <si>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</si>
  <si>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</si>
  <si>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</si>
  <si>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</si>
  <si>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</si>
  <si>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</si>
  <si>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</si>
  <si>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</si>
  <si>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</si>
  <si>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</si>
  <si>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Sombrero aprobado ENARGAS 4" x 2  aros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</si>
  <si>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</si>
  <si>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</si>
  <si>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</si>
  <si>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</si>
  <si>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</si>
  <si>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</si>
  <si>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</si>
  <si>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</si>
  <si>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</si>
  <si>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</si>
  <si>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</si>
  <si>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</si>
  <si>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</si>
  <si>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</si>
  <si>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</si>
  <si>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</si>
  <si>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</si>
  <si>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</si>
  <si>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</si>
  <si>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CUPLA H                3"     POLIPR.JOR.*</t>
  </si>
  <si>
    <t>IP03417</t>
  </si>
  <si>
    <t>TAPON MACHO            1"     POLIPR.JOR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</si>
  <si>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</si>
  <si>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</si>
  <si>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</si>
  <si>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</si>
  <si>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</si>
  <si>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</si>
  <si>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</si>
  <si>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</si>
  <si>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</si>
  <si>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</si>
  <si>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</si>
  <si>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</si>
  <si>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</si>
  <si>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</si>
  <si>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</si>
  <si>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</si>
  <si>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</si>
  <si>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</si>
  <si>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</si>
  <si>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</si>
  <si>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</si>
  <si>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</si>
  <si>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</si>
  <si>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</si>
  <si>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</si>
  <si>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</si>
  <si>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</si>
  <si>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</si>
  <si>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</si>
  <si>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</si>
  <si>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</si>
  <si>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</si>
  <si>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</si>
  <si>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</si>
  <si>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</si>
  <si>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</si>
  <si>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</si>
  <si>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</si>
  <si>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</si>
  <si>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</si>
  <si>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</si>
  <si>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</si>
  <si>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</si>
  <si>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</si>
  <si>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</si>
  <si>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</si>
  <si>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</si>
  <si>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</si>
  <si>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</si>
  <si>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</si>
  <si>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</si>
  <si>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</si>
  <si>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</si>
  <si>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</si>
  <si>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</si>
  <si>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</si>
  <si>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</si>
  <si>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</si>
  <si>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</si>
  <si>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</si>
  <si>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</si>
  <si>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</si>
  <si>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</si>
  <si>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</si>
  <si>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</si>
  <si>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</si>
  <si>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</si>
  <si>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</si>
  <si>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</si>
  <si>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</si>
  <si>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</si>
  <si>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</si>
  <si>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</si>
  <si>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</si>
  <si>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</si>
  <si>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NIPLE       2" X 6     POLIPR.JOR.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</si>
  <si>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</si>
  <si>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</si>
  <si>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</si>
  <si>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</si>
  <si>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</si>
  <si>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</si>
  <si>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</si>
  <si>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</si>
  <si>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</si>
  <si>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</si>
  <si>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</si>
  <si>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</si>
  <si>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</si>
  <si>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</si>
  <si>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</si>
  <si>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</si>
  <si>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</si>
  <si>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</si>
  <si>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</si>
  <si>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</si>
  <si>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</si>
  <si>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</si>
  <si>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</si>
  <si>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</si>
  <si>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</si>
  <si>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</si>
  <si>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</si>
  <si>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</si>
  <si>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</si>
  <si>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</si>
  <si>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</si>
  <si>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ENCHUFE ROSCA MACHO  1".      POLIET.JOR.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</si>
  <si>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</si>
  <si>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</si>
  <si>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</si>
  <si>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</si>
  <si>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</si>
  <si>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</si>
  <si>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ENCHUFE TEE R/H.   2" 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</si>
  <si>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</si>
  <si>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</si>
  <si>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</si>
  <si>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</si>
  <si>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</si>
  <si>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</si>
  <si>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</si>
  <si>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</si>
  <si>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</si>
  <si>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</si>
  <si>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</si>
  <si>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</si>
  <si>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</si>
  <si>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</si>
  <si>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</si>
  <si>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</si>
  <si>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</si>
  <si>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</si>
  <si>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</si>
  <si>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</si>
  <si>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</si>
  <si>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</si>
  <si>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</si>
  <si>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</si>
  <si>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</si>
  <si>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</si>
  <si>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</si>
  <si>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</si>
  <si>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</si>
  <si>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</si>
  <si>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</si>
  <si>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</si>
  <si>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</si>
  <si>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</si>
  <si>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</si>
  <si>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</si>
  <si>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</si>
  <si>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</si>
  <si>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</si>
  <si>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</si>
  <si>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</si>
  <si>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</si>
  <si>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</si>
  <si>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</si>
  <si>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</si>
  <si>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</si>
  <si>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</si>
  <si>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</si>
  <si>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</si>
  <si>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</si>
  <si>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</si>
  <si>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</si>
  <si>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</si>
  <si>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</si>
  <si>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</si>
  <si>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</si>
  <si>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CAÑO ALUM. 3" COMPACTO EXTENS. x 1mt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</si>
  <si>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</si>
  <si>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</si>
  <si>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</si>
  <si>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</si>
  <si>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</si>
  <si>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</si>
  <si>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</si>
  <si>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</si>
  <si>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</si>
  <si>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</si>
  <si>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</si>
  <si>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</si>
  <si>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</si>
  <si>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</si>
  <si>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</si>
  <si>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</si>
  <si>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</si>
  <si>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</si>
  <si>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</si>
  <si>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</si>
  <si>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</si>
  <si>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</si>
  <si>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</si>
  <si>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</si>
  <si>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</si>
  <si>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</si>
  <si>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</si>
  <si>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</si>
  <si>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</si>
  <si>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</si>
  <si>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</si>
  <si>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</si>
  <si>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</si>
  <si>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</si>
  <si>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</si>
  <si>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</si>
  <si>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</si>
  <si>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</si>
  <si>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</si>
  <si>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</si>
  <si>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</si>
  <si>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</si>
  <si>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</si>
  <si>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</si>
  <si>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</si>
  <si>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</si>
  <si>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</si>
  <si>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</si>
  <si>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SOMB.GAS 1 ARO      6"       ZINC</t>
  </si>
  <si>
    <t>IP02408</t>
  </si>
  <si>
    <t>TEE FUSION 45º  2"  H.3.                HIDRO 3</t>
  </si>
  <si>
    <t>TEE FUSION 45º  1"  H.3.                HIDRO 3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</si>
  <si>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</si>
  <si>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</si>
  <si>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</si>
  <si>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</si>
  <si>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</si>
  <si>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</si>
  <si>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</si>
  <si>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</si>
  <si>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</si>
  <si>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</si>
  <si>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</si>
  <si>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</si>
  <si>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</si>
  <si>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</si>
  <si>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</si>
  <si>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</si>
  <si>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</si>
  <si>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</si>
  <si>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</si>
  <si>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</si>
  <si>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</si>
  <si>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</si>
  <si>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CAÑO UNIFUSION 3/8" X 4       ..HIDRO 3..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</si>
  <si>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</si>
  <si>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</si>
  <si>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</si>
  <si>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</si>
  <si>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</si>
  <si>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</si>
  <si>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</si>
  <si>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</si>
  <si>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</si>
  <si>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</si>
  <si>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</si>
  <si>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</si>
  <si>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</si>
  <si>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</si>
  <si>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</si>
  <si>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</si>
  <si>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</si>
  <si>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</si>
  <si>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</si>
  <si>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</si>
  <si>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</si>
  <si>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</si>
  <si>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</si>
  <si>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</si>
  <si>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</si>
  <si>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</si>
  <si>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</si>
  <si>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</si>
  <si>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</si>
  <si>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</si>
  <si>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</si>
  <si>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</si>
  <si>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</si>
  <si>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</si>
  <si>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</si>
  <si>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</si>
  <si>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</si>
  <si>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</si>
  <si>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</si>
  <si>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</si>
  <si>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</si>
  <si>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</si>
  <si>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</si>
  <si>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</si>
  <si>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</si>
  <si>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</si>
  <si>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</si>
  <si>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</si>
  <si>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</si>
  <si>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</si>
  <si>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</si>
  <si>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</si>
  <si>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</si>
  <si>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</si>
  <si>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</si>
  <si>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</si>
  <si>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</si>
  <si>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</si>
  <si>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</si>
  <si>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</si>
  <si>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</si>
  <si>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</si>
  <si>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</si>
  <si>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</si>
  <si>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</si>
  <si>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</si>
  <si>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</si>
  <si>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</si>
  <si>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</si>
  <si>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</si>
  <si>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</si>
  <si>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</si>
  <si>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</si>
  <si>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</si>
  <si>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</si>
  <si>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</si>
  <si>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</si>
  <si>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</si>
  <si>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</si>
  <si>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</si>
  <si>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</si>
  <si>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</si>
  <si>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</si>
  <si>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</si>
  <si>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</si>
  <si>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</si>
  <si>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</si>
  <si>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</si>
  <si>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</si>
  <si>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</si>
  <si>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</si>
  <si>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</si>
  <si>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</si>
  <si>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</si>
  <si>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</si>
  <si>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</si>
  <si>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</si>
  <si>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</si>
  <si>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</si>
  <si>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</si>
  <si>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</si>
  <si>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</si>
  <si>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</si>
  <si>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</si>
  <si>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</si>
  <si>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</si>
  <si>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</si>
  <si>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</si>
  <si>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</si>
  <si>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</si>
  <si>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</si>
  <si>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</si>
  <si>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</si>
  <si>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</si>
  <si>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</si>
  <si>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</si>
  <si>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</si>
  <si>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</si>
  <si>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</si>
  <si>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</si>
  <si>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</si>
  <si>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</si>
  <si>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</si>
  <si>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</si>
  <si>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</si>
  <si>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</si>
  <si>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</si>
  <si>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</si>
  <si>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</si>
  <si>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</si>
  <si>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</si>
  <si>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</si>
  <si>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</si>
  <si>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</si>
  <si>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</si>
  <si>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</si>
  <si>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</si>
  <si>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</si>
  <si>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</si>
  <si>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</si>
  <si>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</si>
  <si>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</si>
  <si>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</si>
  <si>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</si>
  <si>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</si>
  <si>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</si>
  <si>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</si>
  <si>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</si>
  <si>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</si>
  <si>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</si>
  <si>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</si>
  <si>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</si>
  <si>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</si>
  <si>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CODO H H            1"        BCE.ROSC.</t>
  </si>
  <si>
    <t>AB00206</t>
  </si>
  <si>
    <t>CODO H H            1 1/4     BCE.ROSC.</t>
  </si>
  <si>
    <t>AB00207</t>
  </si>
  <si>
    <t>CODO H H            1 1/2     BCE.ROSC.</t>
  </si>
  <si>
    <t>AB00208</t>
  </si>
  <si>
    <t>CODO H H            2"        BCE.ROSC.</t>
  </si>
  <si>
    <t>AB00303</t>
  </si>
  <si>
    <t>CODO M H            1/2       BCE.ROSC.</t>
  </si>
  <si>
    <t>AB00304</t>
  </si>
  <si>
    <t>CODO M H              3/4     BCE.ROSC.</t>
  </si>
  <si>
    <t>AB00305</t>
  </si>
  <si>
    <t>CODO M H             1"        BCE.ROSC.</t>
  </si>
  <si>
    <t>AB00306</t>
  </si>
  <si>
    <t>CODO M H            1 1/4     BCE.ROSC.</t>
  </si>
  <si>
    <t>AB00307</t>
  </si>
  <si>
    <t>CODO M H            1 1/2     BCE.ROSC.</t>
  </si>
  <si>
    <t>AB00308</t>
  </si>
  <si>
    <t>CODO M H              2"        BCE.ROSC.</t>
  </si>
  <si>
    <t>AB00403</t>
  </si>
  <si>
    <t>ROSCA C/TCA.        1/2       BCE.ROSC.</t>
  </si>
  <si>
    <t>AB00404</t>
  </si>
  <si>
    <t>ROSCA C/TCA.        3/4       BCE.ROSC.</t>
  </si>
  <si>
    <t>AB00405</t>
  </si>
  <si>
    <t>ROSCA C/TCA.         1"        BCE.ROSC.</t>
  </si>
  <si>
    <t>AB00406</t>
  </si>
  <si>
    <t>ROSCA C/TCA.       1 1/4     BCE.ROSC.</t>
  </si>
  <si>
    <t>AB00407</t>
  </si>
  <si>
    <t>ROSCA C/TCA.        1 1/2     BCE.ROSC.</t>
  </si>
  <si>
    <t>AB00408</t>
  </si>
  <si>
    <t>ROSCA C/TCA.         2"        BCE.ROSC.</t>
  </si>
  <si>
    <t>AB00503</t>
  </si>
  <si>
    <t>CUPLA               1/2       BCE.ROSC.</t>
  </si>
  <si>
    <t>AB00504</t>
  </si>
  <si>
    <t>CUPLA               3/4       BCE.ROSC.</t>
  </si>
  <si>
    <t>AB00505</t>
  </si>
  <si>
    <t>CUPLA               1"        BCE.ROSC.</t>
  </si>
  <si>
    <t>AB00506</t>
  </si>
  <si>
    <t>CUPLA               1 1/4     BCE.ROSC.</t>
  </si>
  <si>
    <t>AB00507</t>
  </si>
  <si>
    <t>CUPLA               1 1/2     BCE.ROSC.</t>
  </si>
  <si>
    <t>AB00508</t>
  </si>
  <si>
    <t>CUPLA               2"        BCE.ROSC.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</si>
  <si>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</si>
  <si>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</si>
  <si>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</si>
  <si>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</si>
  <si>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</si>
  <si>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</si>
  <si>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</si>
  <si>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</si>
  <si>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</si>
  <si>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</si>
  <si>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</si>
  <si>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</si>
  <si>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</si>
  <si>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</si>
  <si>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</si>
  <si>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</si>
  <si>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</si>
  <si>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</si>
  <si>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</si>
  <si>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</si>
  <si>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</si>
  <si>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</si>
  <si>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</si>
  <si>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CAÑO ENGRAFADO C/ENCHUFE  3" x 3 MTS.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</si>
  <si>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</si>
  <si>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</si>
  <si>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</si>
  <si>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</si>
  <si>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</si>
  <si>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</si>
  <si>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</si>
  <si>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</si>
  <si>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</si>
  <si>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CODO SOLDADO  90°    3"     ZINC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</si>
  <si>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</si>
  <si>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</si>
  <si>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</si>
  <si>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</si>
  <si>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</si>
  <si>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</si>
  <si>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</si>
  <si>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</si>
  <si>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</si>
  <si>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</si>
  <si>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</si>
  <si>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</si>
  <si>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</si>
  <si>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</si>
  <si>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</si>
  <si>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</si>
  <si>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</si>
  <si>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</si>
  <si>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</si>
  <si>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</si>
  <si>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</si>
  <si>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</si>
  <si>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</si>
  <si>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</si>
  <si>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</si>
  <si>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</si>
  <si>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</si>
  <si>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</si>
  <si>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REDUCCI. CONICAS       6" a 4"    ZINC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</si>
  <si>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</si>
  <si>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</si>
  <si>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</si>
  <si>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</si>
  <si>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</si>
  <si>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</si>
  <si>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</si>
  <si>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</si>
  <si>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</si>
  <si>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</si>
  <si>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</si>
  <si>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</si>
  <si>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</si>
  <si>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</si>
  <si>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</si>
  <si>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</si>
  <si>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</si>
  <si>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</si>
  <si>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SOMBREROS  "H"     4"        ZINC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</si>
  <si>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</si>
  <si>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</si>
  <si>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</si>
  <si>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</si>
  <si>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</si>
  <si>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</si>
  <si>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</si>
  <si>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</si>
  <si>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</si>
  <si>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</si>
  <si>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</si>
  <si>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</si>
  <si>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</si>
  <si>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</si>
  <si>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</si>
  <si>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</si>
  <si>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</si>
  <si>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</si>
  <si>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</si>
  <si>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</si>
  <si>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</si>
  <si>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</si>
  <si>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</si>
  <si>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</si>
  <si>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</si>
  <si>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</si>
  <si>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</si>
  <si>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</si>
  <si>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</si>
  <si>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</si>
  <si>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</si>
  <si>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</si>
  <si>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</si>
  <si>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</si>
  <si>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</si>
  <si>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</si>
  <si>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</si>
  <si>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</si>
  <si>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</si>
  <si>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</si>
  <si>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</si>
  <si>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</si>
  <si>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TAPA HEMBRA            4"     POLIPR.JOR.*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</si>
  <si>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</si>
  <si>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</si>
  <si>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</si>
  <si>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</si>
  <si>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</si>
  <si>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</si>
  <si>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CUPLA H               2 1/2"     POLIPR.JOR.*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</si>
  <si>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</si>
  <si>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</si>
  <si>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</si>
  <si>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</si>
  <si>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</si>
  <si>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</si>
  <si>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</si>
  <si>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</si>
  <si>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</si>
  <si>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</si>
  <si>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</si>
  <si>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</si>
  <si>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</si>
  <si>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</si>
  <si>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</si>
  <si>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</si>
  <si>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</si>
  <si>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</si>
  <si>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</si>
  <si>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</si>
  <si>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</si>
  <si>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</si>
  <si>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</si>
  <si>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</si>
  <si>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NIPLE       1" X 30    POLIPR.JOR.</t>
  </si>
  <si>
    <t>JM13006</t>
  </si>
  <si>
    <t>NIPLE 1 1/4" X 30    POLIPR.JOR.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</si>
  <si>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</si>
  <si>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</si>
  <si>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</si>
  <si>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</si>
  <si>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</si>
  <si>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</si>
  <si>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</si>
  <si>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</si>
  <si>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</si>
  <si>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LLAVE D/PASO FUSION CROMO 3/4 (6302) HIDRO 3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</si>
  <si>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</si>
  <si>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</si>
  <si>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</si>
  <si>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</si>
  <si>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</si>
  <si>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</si>
  <si>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</si>
  <si>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</si>
  <si>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</si>
  <si>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</si>
  <si>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</si>
  <si>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</si>
  <si>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</si>
  <si>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</si>
  <si>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</si>
  <si>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</si>
  <si>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</si>
  <si>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</si>
  <si>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</si>
  <si>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</si>
  <si>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</si>
  <si>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</si>
  <si>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</si>
  <si>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</si>
  <si>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</si>
  <si>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</si>
  <si>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</si>
  <si>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</si>
  <si>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</si>
  <si>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</si>
  <si>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</si>
  <si>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</si>
  <si>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</si>
  <si>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</si>
  <si>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</si>
  <si>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</si>
  <si>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</si>
  <si>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</si>
  <si>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</si>
  <si>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</si>
  <si>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</si>
  <si>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</si>
  <si>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</si>
  <si>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</si>
  <si>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</si>
  <si>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SOMB.GAS 1 ARO     4"        ZINC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</si>
  <si>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</si>
  <si>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</si>
  <si>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</si>
  <si>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</si>
  <si>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</si>
  <si>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</si>
  <si>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</si>
  <si>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</si>
  <si>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</si>
  <si>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</si>
  <si>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</si>
  <si>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</si>
  <si>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</si>
  <si>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</si>
  <si>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</si>
  <si>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</si>
  <si>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</si>
  <si>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</si>
  <si>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</si>
  <si>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</si>
  <si>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</si>
  <si>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</si>
  <si>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</si>
  <si>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</si>
  <si>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</si>
  <si>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</si>
  <si>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</si>
  <si>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</si>
  <si>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</si>
  <si>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</si>
  <si>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</si>
  <si>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</si>
  <si>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</si>
  <si>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</si>
  <si>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</si>
  <si>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</si>
  <si>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</si>
  <si>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</si>
  <si>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</si>
  <si>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</si>
  <si>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</si>
  <si>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</si>
  <si>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</si>
  <si>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</si>
  <si>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</si>
  <si>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</si>
  <si>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</si>
  <si>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</si>
  <si>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</si>
  <si>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</si>
  <si>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</si>
  <si>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</si>
  <si>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</si>
  <si>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</si>
  <si>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</si>
  <si>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</si>
  <si>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</si>
  <si>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</si>
  <si>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</si>
  <si>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</si>
  <si>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</si>
  <si>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</si>
  <si>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</si>
  <si>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</si>
  <si>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</si>
  <si>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TAPA HEMBRA            2"     POLIPR.JOR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</si>
  <si>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</si>
  <si>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</si>
  <si>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</si>
  <si>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</si>
  <si>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</si>
  <si>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</si>
  <si>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ENCHUFE ROSCA MACHO  2".      POLIET.JOR.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</si>
  <si>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</si>
  <si>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</si>
  <si>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</si>
  <si>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</si>
  <si>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</si>
  <si>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</si>
  <si>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</si>
  <si>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</si>
  <si>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</si>
  <si>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</si>
  <si>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</si>
  <si>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</si>
  <si>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</si>
  <si>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</si>
  <si>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</si>
  <si>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</si>
  <si>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ADAPTADOR TANQUE       1"     POLIPROP.JOR.</t>
  </si>
  <si>
    <t>JM10306</t>
  </si>
  <si>
    <t>INSERTO R/MET M   1                      HIDRO 3</t>
  </si>
  <si>
    <t>H33204</t>
  </si>
  <si>
    <t>ENCHUFE CODO R/H.     2"      POLIET.JOR.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</si>
  <si>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</si>
  <si>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</si>
  <si>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</si>
  <si>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</si>
  <si>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</si>
  <si>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</si>
  <si>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</si>
  <si>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</si>
  <si>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</si>
  <si>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</si>
  <si>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</si>
  <si>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</si>
  <si>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</si>
  <si>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</si>
  <si>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</si>
  <si>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</si>
  <si>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</si>
  <si>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</si>
  <si>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</si>
  <si>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</si>
  <si>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</si>
  <si>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</si>
  <si>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</si>
  <si>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</si>
  <si>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</si>
  <si>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</si>
  <si>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</si>
  <si>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</si>
  <si>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</si>
  <si>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</si>
  <si>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</si>
  <si>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</si>
  <si>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</si>
  <si>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</si>
  <si>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</si>
  <si>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</si>
  <si>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</si>
  <si>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</si>
  <si>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</si>
  <si>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</si>
  <si>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</si>
  <si>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</si>
  <si>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</si>
  <si>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</si>
  <si>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</si>
  <si>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</si>
  <si>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</si>
  <si>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</si>
  <si>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</si>
  <si>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</si>
  <si>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</si>
  <si>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</si>
  <si>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</si>
  <si>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</si>
  <si>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</si>
  <si>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</si>
  <si>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</si>
  <si>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</si>
  <si>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</si>
  <si>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</si>
  <si>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</si>
  <si>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</si>
  <si>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</si>
  <si>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</si>
  <si>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</si>
  <si>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</si>
  <si>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</si>
  <si>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</si>
  <si>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</si>
  <si>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</si>
  <si>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</si>
  <si>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</si>
  <si>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</si>
  <si>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</si>
  <si>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</si>
  <si>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</si>
  <si>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</si>
  <si>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</si>
  <si>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</si>
  <si>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</si>
  <si>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</si>
  <si>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</si>
  <si>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</si>
  <si>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</si>
  <si>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</si>
  <si>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</si>
  <si>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</si>
  <si>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</si>
  <si>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</si>
  <si>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</si>
  <si>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</si>
  <si>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</si>
  <si>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</si>
  <si>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</si>
  <si>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</si>
  <si>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</si>
  <si>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</si>
  <si>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</si>
  <si>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NIPLE       1" X 6    POLIPR.JOR.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</si>
  <si>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</si>
  <si>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</si>
  <si>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</si>
  <si>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</si>
  <si>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</si>
  <si>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</si>
  <si>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</si>
  <si>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</si>
  <si>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</si>
  <si>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</si>
  <si>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</si>
  <si>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</si>
  <si>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</si>
  <si>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</si>
  <si>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</si>
  <si>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</si>
  <si>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</si>
  <si>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</si>
  <si>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</si>
  <si>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</si>
  <si>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</si>
  <si>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</si>
  <si>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</si>
  <si>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</si>
  <si>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</si>
  <si>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</si>
  <si>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</si>
  <si>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</si>
  <si>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</si>
  <si>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</si>
  <si>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</si>
  <si>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</si>
  <si>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</si>
  <si>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</si>
  <si>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</si>
  <si>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</si>
  <si>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</si>
  <si>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</si>
  <si>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</si>
  <si>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</si>
  <si>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</si>
  <si>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</si>
  <si>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</si>
  <si>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</si>
  <si>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</si>
  <si>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</si>
  <si>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</si>
  <si>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</si>
  <si>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</si>
  <si>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</si>
  <si>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</si>
  <si>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</si>
  <si>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</si>
  <si>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</si>
  <si>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</si>
  <si>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</si>
  <si>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</si>
  <si>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</si>
  <si>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</si>
  <si>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</si>
  <si>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</si>
  <si>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</si>
  <si>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</si>
  <si>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</si>
  <si>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</si>
  <si>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</si>
  <si>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</si>
  <si>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</si>
  <si>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</si>
  <si>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</si>
  <si>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</si>
  <si>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</si>
  <si>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</si>
  <si>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</si>
  <si>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</si>
  <si>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</si>
  <si>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</si>
  <si>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</si>
  <si>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</si>
  <si>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</si>
  <si>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</si>
  <si>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</si>
  <si>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</si>
  <si>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</si>
  <si>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</si>
  <si>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</si>
  <si>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</si>
  <si>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</si>
  <si>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</si>
  <si>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</si>
  <si>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</si>
  <si>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</si>
  <si>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</si>
  <si>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</si>
  <si>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</si>
  <si>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</si>
  <si>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</si>
  <si>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</si>
  <si>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</si>
  <si>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</si>
  <si>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</si>
  <si>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</si>
  <si>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UNION DOBLE CONICA      2"      POLIPR.JOR.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</si>
  <si>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</si>
  <si>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</si>
  <si>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</si>
  <si>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</si>
  <si>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</si>
  <si>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</si>
  <si>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</si>
  <si>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</si>
  <si>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</si>
  <si>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</si>
  <si>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</si>
  <si>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</si>
  <si>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VALV.ESF.EMB.FF 3/8" C/MAN.OCUL.BCO.6435 H3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</si>
  <si>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</si>
  <si>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</si>
  <si>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</si>
  <si>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</si>
  <si>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</si>
  <si>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</si>
  <si>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</si>
  <si>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</si>
  <si>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</si>
  <si>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</si>
  <si>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</si>
  <si>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</si>
  <si>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</si>
  <si>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</si>
  <si>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</si>
  <si>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</si>
  <si>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</si>
  <si>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</si>
  <si>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</si>
  <si>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</si>
  <si>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</si>
  <si>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</si>
  <si>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</si>
  <si>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CAÑO UNIFUSION  1" X 4         ..HIDRO 3..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</si>
  <si>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</si>
  <si>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</si>
  <si>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</si>
  <si>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</si>
  <si>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</si>
  <si>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</si>
  <si>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</si>
  <si>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</si>
  <si>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</si>
  <si>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</si>
  <si>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</si>
  <si>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</si>
  <si>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</si>
  <si>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</si>
  <si>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</si>
  <si>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</si>
  <si>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</si>
  <si>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</si>
  <si>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</si>
  <si>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</si>
  <si>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</si>
  <si>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</si>
  <si>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</si>
  <si>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</si>
  <si>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</si>
  <si>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</si>
  <si>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</si>
  <si>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</si>
  <si>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</si>
  <si>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</si>
  <si>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</si>
  <si>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</si>
  <si>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</si>
  <si>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</si>
  <si>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</si>
  <si>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</si>
  <si>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</si>
  <si>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</si>
  <si>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</si>
  <si>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</si>
  <si>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</si>
  <si>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</si>
  <si>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</si>
  <si>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</si>
  <si>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</si>
  <si>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</si>
  <si>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</si>
  <si>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</si>
  <si>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</si>
  <si>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</si>
  <si>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</si>
  <si>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</si>
  <si>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</si>
  <si>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</si>
  <si>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</si>
  <si>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</si>
  <si>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</si>
  <si>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</si>
  <si>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</si>
  <si>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</si>
  <si>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</si>
  <si>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</si>
  <si>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</si>
  <si>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</si>
  <si>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</si>
  <si>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</si>
  <si>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</si>
  <si>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</si>
  <si>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</si>
  <si>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</si>
  <si>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</si>
  <si>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</si>
  <si>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</si>
  <si>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</si>
  <si>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</si>
  <si>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</si>
  <si>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</si>
  <si>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</si>
  <si>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</si>
  <si>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</si>
  <si>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</si>
  <si>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</si>
  <si>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</si>
  <si>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</si>
  <si>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</si>
  <si>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</si>
  <si>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</si>
  <si>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</si>
  <si>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</si>
  <si>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</si>
  <si>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</si>
  <si>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</si>
  <si>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</si>
  <si>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</si>
  <si>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</si>
  <si>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</si>
  <si>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</si>
  <si>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</si>
  <si>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</si>
  <si>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</si>
  <si>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</si>
  <si>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</si>
  <si>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</si>
  <si>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</si>
  <si>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</si>
  <si>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RAMALES  90°           4"        ZINC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</si>
  <si>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</si>
  <si>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</si>
  <si>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</si>
  <si>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</si>
  <si>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</si>
  <si>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</si>
  <si>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</si>
  <si>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</si>
  <si>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</si>
  <si>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</si>
  <si>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</si>
  <si>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</si>
  <si>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</si>
  <si>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</si>
  <si>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</si>
  <si>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</si>
  <si>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</si>
  <si>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</si>
  <si>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</si>
  <si>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</si>
  <si>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</si>
  <si>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</si>
  <si>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</si>
  <si>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</si>
  <si>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</si>
  <si>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</si>
  <si>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</si>
  <si>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</si>
  <si>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</si>
  <si>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</si>
  <si>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</si>
  <si>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CURVAS ARTIC,       3"        ZINC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</si>
  <si>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</si>
  <si>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</si>
  <si>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</si>
  <si>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</si>
  <si>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</si>
  <si>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</si>
  <si>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</si>
  <si>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</si>
  <si>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</si>
  <si>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</si>
  <si>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</si>
  <si>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</si>
  <si>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</si>
  <si>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</si>
  <si>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</si>
  <si>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</si>
  <si>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</si>
  <si>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</si>
  <si>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</si>
  <si>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</si>
  <si>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</si>
  <si>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</si>
  <si>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</si>
  <si>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</si>
  <si>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</si>
  <si>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</si>
  <si>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</si>
  <si>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</si>
  <si>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</si>
  <si>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</si>
  <si>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</si>
  <si>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</si>
  <si>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</si>
  <si>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</si>
  <si>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</si>
  <si>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</si>
  <si>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</si>
  <si>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</si>
  <si>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</si>
  <si>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</si>
  <si>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</si>
  <si>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</si>
  <si>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</si>
  <si>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</si>
  <si>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</si>
  <si>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</si>
  <si>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</si>
  <si>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</si>
  <si>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</si>
  <si>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</si>
  <si>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</si>
  <si>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</si>
  <si>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</si>
  <si>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</si>
  <si>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</si>
  <si>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</si>
  <si>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ROSCA C/TUERCA  REDUC. 1"x1/2"  POLIPR.JOR</t>
  </si>
  <si>
    <t>JM04102</t>
  </si>
  <si>
    <t>ROSCA C/TUERCA  REDUC. 1"x3/4"  POLIPR.JOR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</si>
  <si>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</si>
  <si>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</si>
  <si>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</si>
  <si>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</si>
  <si>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</si>
  <si>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</si>
  <si>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</si>
  <si>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</si>
  <si>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</si>
  <si>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</si>
  <si>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</si>
  <si>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</si>
  <si>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</si>
  <si>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</si>
  <si>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</si>
  <si>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</si>
  <si>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</si>
  <si>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</si>
  <si>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</si>
  <si>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</si>
  <si>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</si>
  <si>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</si>
  <si>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</si>
  <si>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</si>
  <si>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</si>
  <si>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</si>
  <si>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</si>
  <si>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</si>
  <si>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</si>
  <si>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</si>
  <si>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</si>
  <si>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</si>
  <si>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</si>
  <si>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</si>
  <si>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</si>
  <si>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</si>
  <si>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</si>
  <si>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</si>
  <si>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</si>
  <si>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</si>
  <si>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</si>
  <si>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</si>
  <si>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</si>
  <si>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</si>
  <si>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</si>
  <si>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</si>
  <si>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</si>
  <si>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</si>
  <si>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</si>
  <si>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</si>
  <si>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</si>
  <si>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</si>
  <si>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</si>
  <si>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</si>
  <si>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</si>
  <si>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</si>
  <si>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</si>
  <si>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</si>
  <si>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</si>
  <si>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</si>
  <si>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</si>
  <si>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</si>
  <si>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</si>
  <si>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</si>
  <si>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</si>
  <si>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</si>
  <si>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</si>
  <si>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</si>
  <si>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</si>
  <si>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</si>
  <si>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</si>
  <si>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</si>
  <si>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</si>
  <si>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</si>
  <si>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</si>
  <si>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</si>
  <si>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</si>
  <si>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</si>
  <si>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</si>
  <si>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</si>
  <si>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</si>
  <si>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</si>
  <si>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</si>
  <si>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</si>
  <si>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</si>
  <si>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</si>
  <si>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</si>
  <si>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</si>
  <si>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</si>
  <si>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</si>
  <si>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</si>
  <si>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</si>
  <si>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</si>
  <si>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</si>
  <si>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</si>
  <si>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</si>
  <si>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</si>
  <si>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</si>
  <si>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</si>
  <si>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</si>
  <si>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</si>
  <si>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</si>
  <si>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</si>
  <si>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</si>
  <si>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</si>
  <si>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</si>
  <si>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</si>
  <si>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</si>
  <si>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</si>
  <si>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</si>
  <si>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</si>
  <si>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</si>
  <si>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</si>
  <si>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</si>
  <si>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</si>
  <si>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</si>
  <si>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</si>
  <si>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</si>
  <si>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</si>
  <si>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</si>
  <si>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</si>
  <si>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</si>
  <si>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</si>
  <si>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</si>
  <si>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CURVAS ARTIC.       5"        ZINC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</si>
  <si>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</si>
  <si>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</si>
  <si>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</si>
  <si>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</si>
  <si>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</si>
  <si>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</si>
  <si>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</si>
  <si>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</si>
  <si>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</si>
  <si>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SOMB.GAS 2 AROS    5"       ZINC</t>
  </si>
  <si>
    <t>ZI032</t>
  </si>
  <si>
    <t>SOMBREROS  "H"     3"        ZINC</t>
  </si>
  <si>
    <t>ZI034</t>
  </si>
  <si>
    <t>NIPLE 1 1/2" X 30    POLIPR.JOR.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</si>
  <si>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</si>
  <si>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</si>
  <si>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</si>
  <si>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</si>
  <si>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</si>
  <si>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</si>
  <si>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</si>
  <si>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</si>
  <si>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</si>
  <si>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</si>
  <si>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VALV.RF-FUS.C/VAST.CORTO 20mm-1/2" LATYN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</si>
  <si>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</si>
  <si>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</si>
  <si>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</si>
  <si>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</si>
  <si>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</si>
  <si>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</si>
  <si>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</si>
  <si>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</si>
  <si>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</si>
  <si>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RAMALES  45°           6"        ZINC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</si>
  <si>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</si>
  <si>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</si>
  <si>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</si>
  <si>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</si>
  <si>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</si>
  <si>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</si>
  <si>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</si>
  <si>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</si>
  <si>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</si>
  <si>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</si>
  <si>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</si>
  <si>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RAMALES  90°           3"        ZINC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</si>
  <si>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</si>
  <si>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</si>
  <si>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</si>
  <si>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</si>
  <si>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</si>
  <si>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</si>
  <si>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</si>
  <si>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</si>
  <si>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</si>
  <si>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</si>
  <si>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</si>
  <si>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</si>
  <si>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</si>
  <si>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</si>
  <si>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</si>
  <si>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</si>
  <si>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</si>
  <si>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</si>
  <si>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</si>
  <si>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</si>
  <si>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</si>
  <si>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</si>
  <si>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</si>
  <si>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</si>
  <si>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</si>
  <si>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</si>
  <si>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</si>
  <si>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TAPA H              2"        BCE.ROSC.</t>
  </si>
  <si>
    <t>AB01103</t>
  </si>
  <si>
    <t>TAPON M             1/2       BCE.ROSC.</t>
  </si>
  <si>
    <t>AB01104</t>
  </si>
  <si>
    <t>TAPON M             3/4       BCE.ROSC.</t>
  </si>
  <si>
    <t>AB01105</t>
  </si>
  <si>
    <t>TAPON M             1"        BCE.ROSC.</t>
  </si>
  <si>
    <t>AB01106</t>
  </si>
  <si>
    <t>TAPON M             1 1/4     BCE.ROSC.</t>
  </si>
  <si>
    <t>AB01107</t>
  </si>
  <si>
    <t>TAPON M             1 1/2     BCE.ROSC.</t>
  </si>
  <si>
    <t>AB01108</t>
  </si>
  <si>
    <t>TAPON M             2"        BCE.ROSC.</t>
  </si>
  <si>
    <t>AB01203</t>
  </si>
  <si>
    <t>TUERCA              1/2       BCE.ROSC.</t>
  </si>
  <si>
    <t>AB01204</t>
  </si>
  <si>
    <t>TUERCA              3/4       BCE.ROSC.</t>
  </si>
  <si>
    <t>AB01205</t>
  </si>
  <si>
    <t>TUERCA              1"        BCE.ROSC.</t>
  </si>
  <si>
    <t>AB01206</t>
  </si>
  <si>
    <t>TUERCA              1 1/4     BCE.ROSC.</t>
  </si>
  <si>
    <t>AB01207</t>
  </si>
  <si>
    <t>TUERCA              1 1/2     BCE.ROSC.</t>
  </si>
  <si>
    <t>AB01208</t>
  </si>
  <si>
    <t>TUERCA              2"        BCE.ROSC.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</si>
  <si>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</si>
  <si>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</si>
  <si>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</si>
  <si>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</si>
  <si>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</si>
  <si>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</si>
  <si>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</si>
  <si>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</si>
  <si>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</si>
  <si>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</si>
  <si>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</si>
  <si>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NIPLES x 8 cm.      1"        BCE.ROSC.</t>
  </si>
  <si>
    <t>AB01603</t>
  </si>
  <si>
    <t>NIPLES x 10 cm.     1/2       BCE.ROSC.</t>
  </si>
  <si>
    <t>AB01604</t>
  </si>
  <si>
    <t>NIPLES x 10 cm.     3/4       BCE.ROSC.</t>
  </si>
  <si>
    <t>AB01605</t>
  </si>
  <si>
    <t>NIPLES x 10 cm.     1"        BCE.ROSC.</t>
  </si>
  <si>
    <t>AB01703</t>
  </si>
  <si>
    <t>NIPLES x 12 cm.     1/2       BCE.ROSC.</t>
  </si>
  <si>
    <t>AB01704</t>
  </si>
  <si>
    <t>NIPLES x 12 cm.     3/4       BCE.ROSC.</t>
  </si>
  <si>
    <t>AB01705</t>
  </si>
  <si>
    <t>NIPLES x 12 cm.     1"        BCE.ROSC.</t>
  </si>
  <si>
    <t>AB01803</t>
  </si>
  <si>
    <t>NIPLES x 15 cm.     1/2       BCE.ROSC.</t>
  </si>
  <si>
    <t>AB01804</t>
  </si>
  <si>
    <t>NIPLES x 15 cm.     3/4       BCE.ROSC.</t>
  </si>
  <si>
    <t>AB01805</t>
  </si>
  <si>
    <t>NIPLES x 15 cm.     1"        BCE.ROSC.</t>
  </si>
  <si>
    <t>AB01903</t>
  </si>
  <si>
    <t>NIPLES x 20 cm.     1/2       BCE.ROSC.</t>
  </si>
  <si>
    <t>AB01904</t>
  </si>
  <si>
    <t>NIPLES x 20 cm.     3/4       BCE.ROSC.</t>
  </si>
  <si>
    <t>AB01905</t>
  </si>
  <si>
    <t>NIPLES x 20 cm.     1"        BCE.ROSC.</t>
  </si>
  <si>
    <t>AB02003</t>
  </si>
  <si>
    <t>NIPL.CONEX.P/10 cm. 1/2       BCE.ROSC.</t>
  </si>
  <si>
    <t>AB02004</t>
  </si>
  <si>
    <t>NIPL.CONEX.P/10 cm. 3/4       BCE.ROSC.</t>
  </si>
  <si>
    <t>AB02005</t>
  </si>
  <si>
    <t>NIPL.CONEX.P/10 cm. 1"        BCE.ROSC.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</si>
  <si>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</si>
  <si>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</si>
  <si>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</si>
  <si>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</si>
  <si>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</si>
  <si>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</si>
  <si>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</si>
  <si>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</si>
  <si>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</si>
  <si>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</si>
  <si>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</si>
  <si>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</si>
  <si>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</si>
  <si>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</si>
  <si>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</si>
  <si>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</si>
  <si>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</si>
  <si>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</si>
  <si>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</si>
  <si>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</si>
  <si>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</si>
  <si>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</si>
  <si>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</si>
  <si>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</si>
  <si>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</si>
  <si>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</si>
  <si>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</si>
  <si>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</si>
  <si>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</si>
  <si>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</si>
  <si>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</si>
  <si>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</si>
  <si>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</si>
  <si>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</si>
  <si>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</si>
  <si>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</si>
  <si>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</si>
  <si>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</si>
  <si>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</si>
  <si>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</si>
  <si>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</si>
  <si>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</si>
  <si>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</si>
  <si>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</si>
  <si>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</si>
  <si>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</si>
  <si>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</si>
  <si>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</si>
  <si>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</si>
  <si>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</si>
  <si>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</si>
  <si>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</si>
  <si>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</si>
  <si>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</si>
  <si>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</si>
  <si>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</si>
  <si>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</si>
  <si>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</si>
  <si>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</si>
  <si>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</si>
  <si>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</si>
  <si>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</si>
  <si>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</si>
  <si>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</si>
  <si>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</si>
  <si>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</si>
  <si>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</si>
  <si>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</si>
  <si>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</si>
  <si>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</si>
  <si>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</si>
  <si>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</si>
  <si>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</si>
  <si>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</si>
  <si>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</si>
  <si>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</si>
  <si>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</si>
  <si>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</si>
  <si>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</si>
  <si>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</si>
  <si>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</si>
  <si>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</si>
  <si>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</si>
  <si>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</si>
  <si>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</si>
  <si>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</si>
  <si>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</si>
  <si>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</si>
  <si>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</si>
  <si>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</si>
  <si>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</si>
  <si>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</si>
  <si>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</si>
  <si>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</si>
  <si>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</si>
  <si>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</si>
  <si>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</si>
  <si>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</si>
  <si>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</si>
  <si>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</si>
  <si>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</si>
  <si>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</si>
  <si>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</si>
  <si>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</si>
  <si>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</si>
  <si>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</si>
  <si>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</si>
  <si>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</si>
  <si>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</si>
  <si>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</si>
  <si>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</si>
  <si>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</si>
  <si>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</si>
  <si>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</si>
  <si>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</si>
  <si>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</si>
  <si>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</si>
  <si>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</si>
  <si>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</si>
  <si>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</si>
  <si>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</si>
  <si>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</si>
  <si>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</si>
  <si>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</si>
  <si>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</si>
  <si>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</si>
  <si>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</si>
  <si>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</si>
  <si>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</si>
  <si>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</si>
  <si>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</si>
  <si>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</si>
  <si>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</si>
  <si>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</si>
  <si>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</si>
  <si>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</si>
  <si>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</si>
  <si>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</si>
  <si>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</si>
  <si>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</si>
  <si>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</si>
  <si>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</si>
  <si>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</si>
  <si>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</si>
  <si>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</si>
  <si>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</si>
  <si>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</si>
  <si>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</si>
  <si>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</si>
  <si>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</si>
  <si>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</si>
  <si>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</si>
  <si>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</si>
  <si>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</si>
  <si>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</si>
  <si>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</si>
  <si>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</si>
  <si>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</si>
  <si>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</si>
  <si>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</si>
  <si>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</si>
  <si>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</si>
  <si>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</si>
  <si>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</si>
  <si>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</si>
  <si>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</si>
  <si>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</si>
  <si>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</si>
  <si>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</si>
  <si>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</si>
  <si>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</si>
  <si>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</si>
  <si>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</si>
  <si>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</si>
  <si>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</si>
  <si>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</si>
  <si>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</si>
  <si>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</si>
  <si>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</si>
  <si>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</si>
  <si>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</si>
  <si>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</si>
  <si>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</si>
  <si>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</si>
  <si>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</si>
  <si>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</si>
  <si>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</si>
  <si>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</si>
  <si>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</si>
  <si>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</si>
  <si>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</si>
  <si>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</si>
  <si>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</si>
  <si>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</si>
  <si>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</si>
  <si>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</si>
  <si>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</si>
  <si>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</si>
  <si>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</si>
  <si>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</si>
  <si>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</si>
  <si>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</si>
  <si>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</si>
  <si>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</si>
  <si>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</si>
  <si>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</si>
  <si>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</si>
  <si>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</si>
  <si>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</si>
  <si>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</si>
  <si>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</si>
  <si>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</si>
  <si>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</si>
  <si>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</si>
  <si>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</si>
  <si>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</si>
  <si>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</si>
  <si>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</si>
  <si>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</si>
  <si>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</si>
  <si>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</si>
  <si>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</si>
  <si>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</si>
  <si>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</si>
  <si>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</si>
  <si>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</si>
  <si>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</si>
  <si>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</si>
  <si>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</si>
  <si>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</si>
  <si>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</si>
  <si>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</si>
  <si>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</si>
  <si>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</si>
  <si>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</si>
  <si>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</si>
  <si>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</si>
  <si>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</si>
  <si>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</si>
  <si>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</si>
  <si>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</si>
  <si>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</si>
  <si>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</si>
  <si>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</si>
  <si>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</si>
  <si>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</si>
  <si>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</si>
  <si>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</si>
  <si>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</si>
  <si>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</si>
  <si>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</si>
  <si>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</si>
  <si>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</si>
  <si>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</si>
  <si>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</si>
  <si>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</si>
  <si>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</si>
  <si>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</si>
  <si>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</si>
  <si>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</si>
  <si>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</si>
  <si>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</si>
  <si>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</si>
  <si>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</si>
  <si>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</si>
  <si>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</si>
  <si>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</si>
  <si>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</si>
  <si>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</si>
  <si>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</si>
  <si>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</si>
  <si>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</si>
  <si>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</si>
  <si>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</si>
  <si>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</si>
  <si>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</si>
  <si>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</si>
  <si>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</si>
  <si>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</si>
  <si>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</si>
  <si>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</si>
  <si>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</si>
  <si>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VALV.ESF.EMB.FF 3/4" C/MAN.OCUL.BCO.6437 H3</t>
  </si>
  <si>
    <t>CAÑO H.3. VERDE 3                      HIDRO 3.</t>
  </si>
  <si>
    <t>H30109</t>
  </si>
  <si>
    <t>CINTA GrampaFlex 100-160 x 18mm x 100mt.</t>
  </si>
  <si>
    <t>H341057</t>
  </si>
  <si>
    <t>VALV.ESF.EMB.FF 3/4" C/MAN.OCUL.CMO.6432 H3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</si>
  <si>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</si>
  <si>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</si>
  <si>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</si>
  <si>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</si>
  <si>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</si>
  <si>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</si>
  <si>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</si>
  <si>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</si>
  <si>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</si>
  <si>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</si>
  <si>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</si>
  <si>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</si>
  <si>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</si>
  <si>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</si>
  <si>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</si>
  <si>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</si>
  <si>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</si>
  <si>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</si>
  <si>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</si>
  <si>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</si>
  <si>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</si>
  <si>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</si>
  <si>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</si>
  <si>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</si>
  <si>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</si>
  <si>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</si>
  <si>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</si>
  <si>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</si>
  <si>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</si>
  <si>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</si>
  <si>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</si>
  <si>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</si>
  <si>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</si>
  <si>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</si>
  <si>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</si>
  <si>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</si>
  <si>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</si>
  <si>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</si>
  <si>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</si>
  <si>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</si>
  <si>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</si>
  <si>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</si>
  <si>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</si>
  <si>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</si>
  <si>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</si>
  <si>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</si>
  <si>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</si>
  <si>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</si>
  <si>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</si>
  <si>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</si>
  <si>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</si>
  <si>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</si>
  <si>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</si>
  <si>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</si>
  <si>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</si>
  <si>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</si>
  <si>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</si>
  <si>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</si>
  <si>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</si>
  <si>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</si>
  <si>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</si>
  <si>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</si>
  <si>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</si>
  <si>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</si>
  <si>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</si>
  <si>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</si>
  <si>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</si>
  <si>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</si>
  <si>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</si>
  <si>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VALV.RF-FUS.C/VAST.LAR.P/EMP.20mm-1/2" LATYN</t>
  </si>
  <si>
    <t>LL417</t>
  </si>
  <si>
    <t>VALV.RF-FUS.C/VAST.LAR.P/EMP.25mm-3/4" LATYN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</si>
  <si>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</si>
  <si>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</si>
  <si>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</si>
  <si>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</si>
  <si>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</si>
  <si>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</si>
  <si>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</si>
  <si>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</si>
  <si>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</si>
  <si>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</si>
  <si>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</si>
  <si>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</si>
  <si>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</si>
  <si>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</si>
  <si>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</si>
  <si>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</si>
  <si>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</si>
  <si>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</si>
  <si>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</si>
  <si>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</si>
  <si>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</si>
  <si>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</si>
  <si>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</si>
  <si>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</si>
  <si>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</si>
  <si>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</si>
  <si>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</si>
  <si>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ENCHUFE ROSCA MACHO  4".      POLIET.JOR.*</t>
  </si>
  <si>
    <t>JN0030802</t>
  </si>
  <si>
    <t>TAPA FUSION  1                       HIDRO 3</t>
  </si>
  <si>
    <t>UNION DE  60      P.V.C. L.100</t>
  </si>
  <si>
    <t>CAÑO UNIFUSION 1/2" X 4       ..HIDRO 3..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</si>
  <si>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</si>
  <si>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</si>
  <si>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</si>
  <si>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</si>
  <si>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</si>
  <si>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</si>
  <si>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</si>
  <si>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</si>
  <si>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ROSCA C/TUERCA  REDUC. 3/4"x1/2"  POLIPR.JOR</t>
  </si>
  <si>
    <t>JM04101</t>
  </si>
  <si>
    <t>VALV.RF-FUS.C/VAST.LAR.P/EMP.32mm- 1" LATYN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</si>
  <si>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</si>
  <si>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</si>
  <si>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</si>
  <si>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</si>
  <si>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</si>
  <si>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MANGUITOS ROS/SOL Ø 40mm x 1 1/2"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</si>
  <si>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</si>
  <si>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</si>
  <si>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</si>
  <si>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</si>
  <si>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</si>
  <si>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</si>
  <si>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</si>
  <si>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</si>
  <si>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</si>
  <si>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</si>
  <si>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</si>
  <si>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</si>
  <si>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</si>
  <si>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</si>
  <si>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</si>
  <si>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</si>
  <si>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</si>
  <si>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ROSCA CON TUERCA       3"     POLIPR.JOR.*</t>
  </si>
  <si>
    <t>ROSCA CON TUERCA       4"     POLIPR.JOR.*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</si>
  <si>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</si>
  <si>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</si>
  <si>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</si>
  <si>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</si>
  <si>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</si>
  <si>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</si>
  <si>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</si>
  <si>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</si>
  <si>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</si>
  <si>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</si>
  <si>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</si>
  <si>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</si>
  <si>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</si>
  <si>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</si>
  <si>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</si>
  <si>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</si>
  <si>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</si>
  <si>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</si>
  <si>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</si>
  <si>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</si>
  <si>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</si>
  <si>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</si>
  <si>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</si>
  <si>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</si>
  <si>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</si>
  <si>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</si>
  <si>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</si>
  <si>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</si>
  <si>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</si>
  <si>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</si>
  <si>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</si>
  <si>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</si>
  <si>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</si>
  <si>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</si>
  <si>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</si>
  <si>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ENCHUFE DOBLE CODO    1"      POLIET.JOR.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</si>
  <si>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</si>
  <si>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</si>
  <si>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</si>
  <si>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</si>
  <si>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</si>
  <si>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</si>
  <si>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</si>
  <si>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</si>
  <si>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</si>
  <si>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</si>
  <si>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</si>
  <si>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</si>
  <si>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</si>
  <si>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</si>
  <si>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</si>
  <si>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</si>
  <si>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</si>
  <si>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</si>
  <si>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</si>
  <si>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</si>
  <si>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</si>
  <si>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</si>
  <si>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</si>
  <si>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</si>
  <si>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</si>
  <si>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</si>
  <si>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</si>
  <si>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</si>
  <si>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</si>
  <si>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</si>
  <si>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</si>
  <si>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</si>
  <si>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</si>
  <si>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</si>
  <si>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</si>
  <si>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</si>
  <si>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</si>
  <si>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</si>
  <si>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TEE                 1"        BCE.ROSC.</t>
  </si>
  <si>
    <t>AB00106</t>
  </si>
  <si>
    <t>TEE                 1 1/4     BCE.ROSC.</t>
  </si>
  <si>
    <t>AB00107</t>
  </si>
  <si>
    <t>TEE                 1 1/2     BCE.ROSC.</t>
  </si>
  <si>
    <t>AB00108</t>
  </si>
  <si>
    <t>TEE                 2"        BCE.ROSC.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</si>
  <si>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</si>
  <si>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</si>
  <si>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</si>
  <si>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</si>
  <si>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</si>
  <si>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</si>
  <si>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</si>
  <si>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</si>
  <si>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</si>
  <si>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</si>
  <si>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CAÑO REDONDO        3"         ZINC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</si>
  <si>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</si>
  <si>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</si>
  <si>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</si>
  <si>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</si>
  <si>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</si>
  <si>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</si>
  <si>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</si>
  <si>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</si>
  <si>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</si>
  <si>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</si>
  <si>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</si>
  <si>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</si>
  <si>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</si>
  <si>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</si>
  <si>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</si>
  <si>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</si>
  <si>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</si>
  <si>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</si>
  <si>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</si>
  <si>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</si>
  <si>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</si>
  <si>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</si>
  <si>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</si>
  <si>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</si>
  <si>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</si>
  <si>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</si>
  <si>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</si>
  <si>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</si>
  <si>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</si>
  <si>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</si>
  <si>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</si>
  <si>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</si>
  <si>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</si>
  <si>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ROSCA CON TUERCA       2"     POLIPR.JOR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</si>
  <si>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</si>
  <si>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</si>
  <si>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</si>
  <si>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</si>
  <si>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</si>
  <si>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</si>
  <si>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</si>
  <si>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CURVAS CORRUG.90°      4"        ZINC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</si>
  <si>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</si>
  <si>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</si>
  <si>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</si>
  <si>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</si>
  <si>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</si>
  <si>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</si>
  <si>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</si>
  <si>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</si>
  <si>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</si>
  <si>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</si>
  <si>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</si>
  <si>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</si>
  <si>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</si>
  <si>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</si>
  <si>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</si>
  <si>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</si>
  <si>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</si>
  <si>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</si>
  <si>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</si>
  <si>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</si>
  <si>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</si>
  <si>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</si>
  <si>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</si>
  <si>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</si>
  <si>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</si>
  <si>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</si>
  <si>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</si>
  <si>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</si>
  <si>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</si>
  <si>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</si>
  <si>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</si>
  <si>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</si>
  <si>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</si>
  <si>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</si>
  <si>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</si>
  <si>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</si>
  <si>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</si>
  <si>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</si>
  <si>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</si>
  <si>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</si>
  <si>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</si>
  <si>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</si>
  <si>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</si>
  <si>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</si>
  <si>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</si>
  <si>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</si>
  <si>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</si>
  <si>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</si>
  <si>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</si>
  <si>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</si>
  <si>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</si>
  <si>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BRIDA               1"        BCE.ROSC.</t>
  </si>
  <si>
    <t>AB00806</t>
  </si>
  <si>
    <t>BRIDA               1 1/4     BCE.ROSC.</t>
  </si>
  <si>
    <t>AB00807</t>
  </si>
  <si>
    <t>BRIDA               1 1/2     BCE.ROSC.</t>
  </si>
  <si>
    <t>AB00808</t>
  </si>
  <si>
    <t>BRIDA               2"        BCE.ROSC.</t>
  </si>
  <si>
    <t>AB00903</t>
  </si>
  <si>
    <t>UNION DOBLE         1/2       BCE.ROSC.</t>
  </si>
  <si>
    <t>AB00904</t>
  </si>
  <si>
    <t>UNION DOBLE         3/4       BCE.ROSC.</t>
  </si>
  <si>
    <t>AB00905</t>
  </si>
  <si>
    <t>UNION DOBLE         1"        BCE.ROSC.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</si>
  <si>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</si>
  <si>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</si>
  <si>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</si>
  <si>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</si>
  <si>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</si>
  <si>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</si>
  <si>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</si>
  <si>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</si>
  <si>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</si>
  <si>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</si>
  <si>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</si>
  <si>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</si>
  <si>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</si>
  <si>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</si>
  <si>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</si>
  <si>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</si>
  <si>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</si>
  <si>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</si>
  <si>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</si>
  <si>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</si>
  <si>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</si>
  <si>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</si>
  <si>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</si>
  <si>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</si>
  <si>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</si>
  <si>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</si>
  <si>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</si>
  <si>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</si>
  <si>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</si>
  <si>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</si>
  <si>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</si>
  <si>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</si>
  <si>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</si>
  <si>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</si>
  <si>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</si>
  <si>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</si>
  <si>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</si>
  <si>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</si>
  <si>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</si>
  <si>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</si>
  <si>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</si>
  <si>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</si>
  <si>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</si>
  <si>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</si>
  <si>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</si>
  <si>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</si>
  <si>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</si>
  <si>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</si>
  <si>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</si>
  <si>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</si>
  <si>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</si>
  <si>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</si>
  <si>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</si>
  <si>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</si>
  <si>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</si>
  <si>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</si>
  <si>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</si>
  <si>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</si>
  <si>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</si>
  <si>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</si>
  <si>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</si>
  <si>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</si>
  <si>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</si>
  <si>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</si>
  <si>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</si>
  <si>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</si>
  <si>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</si>
  <si>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</si>
  <si>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</si>
  <si>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</si>
  <si>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</si>
  <si>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</si>
  <si>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</si>
  <si>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</si>
  <si>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VALV.RF-FUS.C/EMP.C/CAMP.25mm-3/4" F-600.</t>
  </si>
  <si>
    <t>VALV.RF-FUS.9/EMP.C/CAMP.32mm-1" F-600.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</si>
  <si>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</si>
  <si>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</si>
  <si>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</si>
  <si>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</si>
  <si>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</si>
  <si>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</si>
  <si>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</si>
  <si>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</si>
  <si>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</si>
  <si>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</si>
  <si>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</si>
  <si>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</si>
  <si>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CANO EPOXI       1"       H* EPOXI  TASAGAS</t>
  </si>
  <si>
    <t>CA00206</t>
  </si>
  <si>
    <t>Niples  60 cm        1 1/4"        Galvaniz.</t>
  </si>
  <si>
    <t>NG06007</t>
  </si>
  <si>
    <t>CAÑO A.S.T.M.Sch.40 2 1/2     NEGRO</t>
  </si>
  <si>
    <t>CA00510</t>
  </si>
  <si>
    <t>CAÑO A.S.T.M.Sch.40 3"          NEGRO</t>
  </si>
  <si>
    <t>CA00511</t>
  </si>
  <si>
    <t>CAÑO A.S.T.M.Sch.40 4"          NEGRO</t>
  </si>
  <si>
    <t>CA00603</t>
  </si>
  <si>
    <t>CAÑO LISO Standard  1/2     NEGRO TASA</t>
  </si>
  <si>
    <t>CA00604</t>
  </si>
  <si>
    <t>CAÑO LISO Standard  3/4     NEGRO TASA</t>
  </si>
  <si>
    <t>CA00605</t>
  </si>
  <si>
    <t>CAÑO LISO Standard  1"       NEGRO TASA</t>
  </si>
  <si>
    <t>CA00606</t>
  </si>
  <si>
    <t>CAÑO LISO Standard  1 1/4  NEGRO TASA</t>
  </si>
  <si>
    <t>CA00607</t>
  </si>
  <si>
    <t>CAÑO LISO Standard  1 1/2  NEGRO TASA</t>
  </si>
  <si>
    <t>CA00608</t>
  </si>
  <si>
    <t>CAÑO LISO Standard  2"       NEGRO TASA</t>
  </si>
  <si>
    <t>CA00609</t>
  </si>
  <si>
    <t>CAÑO LISO Standard  2 1/2  NEGRO TASA</t>
  </si>
  <si>
    <t>CA00610</t>
  </si>
  <si>
    <t>CAÑO LISO Standard  3"       NEGRO TASA</t>
  </si>
  <si>
    <t>CA00611</t>
  </si>
  <si>
    <t>CAÑO LISO Standard  4"       NEGRO TASA</t>
  </si>
  <si>
    <t>CA00703</t>
  </si>
  <si>
    <t>CA00704</t>
  </si>
  <si>
    <t>CA00705</t>
  </si>
  <si>
    <t>CA00706</t>
  </si>
  <si>
    <t>CA00707</t>
  </si>
  <si>
    <t>TAPON MACHO            2"     POLIPR.JOR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</si>
  <si>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</si>
  <si>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</si>
  <si>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</si>
  <si>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</si>
  <si>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</si>
  <si>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</si>
  <si>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</si>
  <si>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</si>
  <si>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</si>
  <si>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</si>
  <si>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</si>
  <si>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</si>
  <si>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</si>
  <si>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</si>
  <si>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</si>
  <si>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</si>
  <si>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</si>
  <si>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</si>
  <si>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</si>
  <si>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</si>
  <si>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</si>
  <si>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FUSION 45º  1.1/4"  H.3.          HIDRO 3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</si>
  <si>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</si>
  <si>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</si>
  <si>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</si>
  <si>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</si>
  <si>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</si>
  <si>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</si>
  <si>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</si>
  <si>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</si>
  <si>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</si>
  <si>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</si>
  <si>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</si>
  <si>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</si>
  <si>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</si>
  <si>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</si>
  <si>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SOMB.GAS 2 AROS    6"       ZINC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</si>
  <si>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</si>
  <si>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</si>
  <si>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</si>
  <si>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</si>
  <si>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</si>
  <si>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</si>
  <si>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</si>
  <si>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</si>
  <si>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</si>
  <si>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</si>
  <si>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</si>
  <si>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</si>
  <si>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</si>
  <si>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</si>
  <si>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</si>
  <si>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</si>
  <si>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</si>
  <si>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</si>
  <si>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</si>
  <si>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</si>
  <si>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</si>
  <si>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</si>
  <si>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</si>
  <si>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</si>
  <si>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</si>
  <si>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</si>
  <si>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</si>
  <si>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</si>
  <si>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</si>
  <si>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</si>
  <si>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</si>
  <si>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</si>
  <si>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</si>
  <si>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</si>
  <si>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</si>
  <si>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</si>
  <si>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</si>
  <si>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</si>
  <si>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</si>
  <si>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</si>
  <si>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</si>
  <si>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</si>
  <si>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</si>
  <si>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</si>
  <si>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</si>
  <si>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</si>
  <si>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</si>
  <si>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</si>
  <si>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</si>
  <si>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</si>
  <si>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</si>
  <si>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</si>
  <si>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</si>
  <si>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</si>
  <si>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</si>
  <si>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</si>
  <si>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</si>
  <si>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</si>
  <si>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</si>
  <si>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</si>
  <si>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</si>
  <si>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</si>
  <si>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</si>
  <si>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</si>
  <si>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</si>
  <si>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</si>
  <si>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</si>
  <si>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</si>
  <si>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</si>
  <si>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</si>
  <si>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</si>
  <si>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</si>
  <si>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</si>
  <si>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</si>
  <si>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</si>
  <si>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</si>
  <si>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</si>
  <si>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</si>
  <si>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</si>
  <si>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</si>
  <si>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</si>
  <si>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</si>
  <si>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</si>
  <si>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</si>
  <si>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</si>
  <si>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</si>
  <si>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</si>
  <si>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</si>
  <si>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</si>
  <si>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</si>
  <si>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</si>
  <si>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</si>
  <si>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</si>
  <si>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</si>
  <si>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</si>
  <si>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</si>
  <si>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</si>
  <si>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</si>
  <si>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</si>
  <si>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</si>
  <si>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</si>
  <si>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</si>
  <si>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</si>
  <si>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</si>
  <si>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</si>
  <si>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</si>
  <si>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</si>
  <si>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</si>
  <si>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</si>
  <si>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</si>
  <si>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</si>
  <si>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</si>
  <si>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</si>
  <si>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REDUCCI. CONICAS      4" a 3"    ZINC</t>
  </si>
  <si>
    <t>ZI015</t>
  </si>
  <si>
    <t>TERMOTANQUE "POPULI" 70 lts. Sup. Nat.</t>
  </si>
  <si>
    <t>ZI0040</t>
  </si>
  <si>
    <t>CAÑO ZINC 3" Chapa 24</t>
  </si>
  <si>
    <t>JM046081</t>
  </si>
  <si>
    <t>ENCHUFE TRIPLE TEE    1"      POLIET.JOR.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</si>
  <si>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</si>
  <si>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</si>
  <si>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</si>
  <si>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</si>
  <si>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</si>
  <si>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</si>
  <si>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</si>
  <si>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</si>
  <si>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</si>
  <si>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</si>
  <si>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</si>
  <si>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</si>
  <si>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</si>
  <si>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</si>
  <si>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</si>
  <si>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</si>
  <si>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</si>
  <si>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</si>
  <si>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CAÑO REDONDO        6"         ZINC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</si>
  <si>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</si>
  <si>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</si>
  <si>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</si>
  <si>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</si>
  <si>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</si>
  <si>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</si>
  <si>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</si>
  <si>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</si>
  <si>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</si>
  <si>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</si>
  <si>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</si>
  <si>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</si>
  <si>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</si>
  <si>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</si>
  <si>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</si>
  <si>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</si>
  <si>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</si>
  <si>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</si>
  <si>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</si>
  <si>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</si>
  <si>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</si>
  <si>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</si>
  <si>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</si>
  <si>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</si>
  <si>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</si>
  <si>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CAÑO UNIFUSION 1.1/4" X 4    ..HIDRO 3..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</si>
  <si>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</si>
  <si>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</si>
  <si>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</si>
  <si>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</si>
  <si>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</si>
  <si>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</si>
  <si>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</si>
  <si>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</si>
  <si>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</si>
  <si>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</si>
  <si>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</si>
  <si>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</si>
  <si>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</si>
  <si>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</si>
  <si>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</si>
  <si>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</si>
  <si>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</si>
  <si>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</si>
  <si>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</si>
  <si>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</si>
  <si>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</si>
  <si>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</si>
  <si>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</si>
  <si>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</si>
  <si>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</si>
  <si>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</si>
  <si>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</si>
  <si>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</si>
  <si>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</si>
  <si>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</si>
  <si>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</si>
  <si>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</si>
  <si>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</si>
  <si>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</si>
  <si>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ENCHUFE ROSCA MACHO  3".      POLIET.JOR.*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</si>
  <si>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</si>
  <si>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</si>
  <si>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</si>
  <si>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</si>
  <si>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</si>
  <si>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</si>
  <si>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</si>
  <si>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</si>
  <si>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</si>
  <si>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</si>
  <si>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</si>
  <si>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</si>
  <si>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VALV.ESF.EMB.FF 1/2" C/MAN.OCUL.CMO.6431 H3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</si>
  <si>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</si>
  <si>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</si>
  <si>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</si>
  <si>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</si>
  <si>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</si>
  <si>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</si>
  <si>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</si>
  <si>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</si>
  <si>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</si>
  <si>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</si>
  <si>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</si>
  <si>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</si>
  <si>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</si>
  <si>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</si>
  <si>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</si>
  <si>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</si>
  <si>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</si>
  <si>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</si>
  <si>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</si>
  <si>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</si>
  <si>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</si>
  <si>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</si>
  <si>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LLAVE D/PASO FUSION (Blanco loza  1"  6323 HIDRO3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</si>
  <si>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</si>
  <si>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</si>
  <si>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</si>
  <si>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</si>
  <si>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</si>
  <si>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</si>
  <si>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</si>
  <si>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</si>
  <si>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</si>
  <si>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</si>
  <si>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</si>
  <si>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</si>
  <si>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</si>
  <si>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</si>
  <si>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</si>
  <si>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</si>
  <si>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</si>
  <si>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</si>
  <si>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</si>
  <si>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</si>
  <si>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</si>
  <si>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</si>
  <si>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</si>
  <si>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</si>
  <si>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</si>
  <si>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</si>
  <si>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</si>
  <si>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</si>
  <si>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</si>
  <si>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</si>
  <si>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</si>
  <si>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</si>
  <si>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</si>
  <si>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</si>
  <si>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</si>
  <si>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</si>
  <si>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</si>
  <si>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</si>
  <si>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</si>
  <si>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</si>
  <si>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</si>
  <si>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</si>
  <si>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</si>
  <si>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</si>
  <si>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</si>
  <si>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</si>
  <si>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</si>
  <si>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</si>
  <si>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</si>
  <si>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</si>
  <si>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</si>
  <si>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</si>
  <si>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</si>
  <si>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</si>
  <si>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</si>
  <si>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</si>
  <si>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</si>
  <si>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</si>
  <si>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</si>
  <si>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</si>
  <si>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</si>
  <si>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</si>
  <si>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</si>
  <si>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</si>
  <si>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</si>
  <si>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</si>
  <si>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</si>
  <si>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</si>
  <si>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</si>
  <si>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</si>
  <si>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</si>
  <si>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</si>
  <si>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</si>
  <si>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</si>
  <si>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</si>
  <si>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</si>
  <si>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</si>
  <si>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</si>
  <si>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</si>
  <si>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</si>
  <si>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</si>
  <si>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</si>
  <si>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</si>
  <si>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</si>
  <si>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</si>
  <si>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</si>
  <si>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</si>
  <si>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</si>
  <si>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</si>
  <si>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</si>
  <si>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</si>
  <si>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</si>
  <si>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</si>
  <si>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</si>
  <si>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</si>
  <si>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</si>
  <si>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ROSCA CON TUERCA       2 1/2"     POLIPR.JOR.*</t>
  </si>
  <si>
    <t>NIPLES ROSCADOS 2 X 15                HIDRO 3</t>
  </si>
  <si>
    <t>ADAPTADOR TANQUE  2       I P S POLIPROP</t>
  </si>
  <si>
    <t>IP05803</t>
  </si>
  <si>
    <t>CAÑO ALUM. 4" COMPACTO EXTENS. x 1mt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</si>
  <si>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</si>
  <si>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</si>
  <si>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</si>
  <si>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</si>
  <si>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</si>
  <si>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</si>
  <si>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</si>
  <si>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</si>
  <si>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</si>
  <si>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</si>
  <si>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</si>
  <si>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</si>
  <si>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CAÑO ZINC 4" Chapa 24</t>
  </si>
  <si>
    <t>ZI0042</t>
  </si>
  <si>
    <t>CAÑO ZINC 5" Chapa 24</t>
  </si>
  <si>
    <t>ZI0043</t>
  </si>
  <si>
    <t>CAÑO ZINC 6" Chapa 24</t>
  </si>
  <si>
    <t>ZI005</t>
  </si>
  <si>
    <t>J002032980</t>
  </si>
  <si>
    <t>J002033261</t>
  </si>
  <si>
    <t>LL1936</t>
  </si>
  <si>
    <t>H341038</t>
  </si>
  <si>
    <t>VALV.ESF.FUS.DOBLE MED.UNION 1/2" 6470</t>
  </si>
  <si>
    <t>H341039</t>
  </si>
  <si>
    <t>VALV.ESF.FUS.DOBLE MED.UNION 3/4" 6471</t>
  </si>
  <si>
    <t>H3410391</t>
  </si>
  <si>
    <t>VALV.ESF.FUS.DOBLE MED.UNION 1" 6472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</si>
  <si>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</si>
  <si>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</si>
  <si>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</si>
  <si>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</si>
  <si>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</si>
  <si>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</si>
  <si>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</si>
  <si>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</si>
  <si>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</si>
  <si>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</si>
  <si>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</si>
  <si>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</si>
  <si>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</si>
  <si>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</si>
  <si>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</si>
  <si>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</si>
  <si>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</si>
  <si>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</si>
  <si>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</si>
  <si>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</si>
  <si>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</si>
  <si>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</si>
  <si>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</si>
  <si>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</si>
  <si>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</si>
  <si>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</si>
  <si>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</si>
  <si>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</si>
  <si>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ROSCA CON TUERCA       1"     POLIPR.JOR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</si>
  <si>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</si>
  <si>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</si>
  <si>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</si>
  <si>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</si>
  <si>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</si>
  <si>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</si>
  <si>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</si>
  <si>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</si>
  <si>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</si>
  <si>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</si>
  <si>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</si>
  <si>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</si>
  <si>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</si>
  <si>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</si>
  <si>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</si>
  <si>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</si>
  <si>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</si>
  <si>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</si>
  <si>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</si>
  <si>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</si>
  <si>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MANGUITOS ROS/SOL Ø 63mm x 2 1/2"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</si>
  <si>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</si>
  <si>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</si>
  <si>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</si>
  <si>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</si>
  <si>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</si>
  <si>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</si>
  <si>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</si>
  <si>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</si>
  <si>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</si>
  <si>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</si>
  <si>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</si>
  <si>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</si>
  <si>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</si>
  <si>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</si>
  <si>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</si>
  <si>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</si>
  <si>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</si>
  <si>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</si>
  <si>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</si>
  <si>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</si>
  <si>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</si>
  <si>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</si>
  <si>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</si>
  <si>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</si>
  <si>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</si>
  <si>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</si>
  <si>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</si>
  <si>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</si>
  <si>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</si>
  <si>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</si>
  <si>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</si>
  <si>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VALV.RF-FUS.C/VAST.CORTO 25mm-3/4" LATYN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</si>
  <si>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</si>
  <si>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</si>
  <si>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</si>
  <si>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</si>
  <si>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</si>
  <si>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</si>
  <si>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</si>
  <si>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</si>
  <si>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</si>
  <si>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</si>
  <si>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 1"          HIDRO 3</t>
  </si>
  <si>
    <t>CUPLA FUSION  R/PLAST.M 1 1/4      HIDRO 3</t>
  </si>
  <si>
    <t>CUPLA FUSION  R/PLAST.M 1 1/2      HIDRO 3</t>
  </si>
  <si>
    <t>CUPLA FUSION  R/PLAST.M   2"   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</si>
  <si>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</si>
  <si>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</si>
  <si>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</si>
  <si>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</si>
  <si>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</si>
  <si>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</si>
  <si>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</si>
  <si>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</si>
  <si>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</si>
  <si>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</si>
  <si>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</si>
  <si>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</si>
  <si>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</si>
  <si>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</si>
  <si>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</si>
  <si>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</si>
  <si>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</si>
  <si>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</si>
  <si>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</si>
  <si>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</si>
  <si>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</si>
  <si>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</si>
  <si>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</si>
  <si>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</si>
  <si>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</si>
  <si>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</si>
  <si>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</si>
  <si>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</si>
  <si>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</si>
  <si>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</si>
  <si>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</si>
  <si>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</si>
  <si>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</si>
  <si>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</si>
  <si>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</si>
  <si>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</si>
  <si>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</si>
  <si>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</si>
  <si>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</si>
  <si>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ENCHUFE DOBLE         1"      POLIET.JOR.</t>
  </si>
  <si>
    <t>JN00306</t>
  </si>
  <si>
    <t>FV0232</t>
  </si>
  <si>
    <t>TEE RED 90 H H    1 X 1/2 X 1      I P S POLIPROP</t>
  </si>
  <si>
    <t>IP02608</t>
  </si>
  <si>
    <t>EMBUDO FRONT. 60   P.V.C. L.100</t>
  </si>
  <si>
    <t>ENCHUFE TEE R/H.  1".      POLIET.JOR.</t>
  </si>
  <si>
    <t>JN00506</t>
  </si>
  <si>
    <t>CAÑO REDONDO        4"         ZINC</t>
  </si>
  <si>
    <t>IP06103</t>
  </si>
  <si>
    <t>GRAMPA DESLIZANTE Ø40-50-63 mm</t>
  </si>
  <si>
    <t>AW4170</t>
  </si>
  <si>
    <t>VALV.ESF.EMB.FF 1/2" C/MAN.OCUL.BCO.6436 H3</t>
  </si>
  <si>
    <t>TERMOTANQUE "POPULI" 100 lts. Sup. Nat.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</si>
  <si>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</si>
  <si>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</si>
  <si>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</si>
  <si>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</si>
  <si>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</si>
  <si>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</si>
  <si>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</si>
  <si>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</si>
  <si>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ENCHUFE DOBLE CODO   2".      POLIET.JOR.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</si>
  <si>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</si>
  <si>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</si>
  <si>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</si>
  <si>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</si>
  <si>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</si>
  <si>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</si>
  <si>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</si>
  <si>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</si>
  <si>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UNION DOBLE C/BRIDA MET.FUS.  3"        HIDRO 3</t>
  </si>
  <si>
    <t>ZI092</t>
  </si>
  <si>
    <t>EC037</t>
  </si>
  <si>
    <t>TERMOTANQUE "POPULI" 70 lts. Sup. Env.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</si>
  <si>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</si>
  <si>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</si>
  <si>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</si>
  <si>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</si>
  <si>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</si>
  <si>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</si>
  <si>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</si>
  <si>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</si>
  <si>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</si>
  <si>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</si>
  <si>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</si>
  <si>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</si>
  <si>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</si>
  <si>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</si>
  <si>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</si>
  <si>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</si>
  <si>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</si>
  <si>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</si>
  <si>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</si>
  <si>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</si>
  <si>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</si>
  <si>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</si>
  <si>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</si>
  <si>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</si>
  <si>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</si>
  <si>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</si>
  <si>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</si>
  <si>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</si>
  <si>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</si>
  <si>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</si>
  <si>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</si>
  <si>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</si>
  <si>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</si>
  <si>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</si>
  <si>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</si>
  <si>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</si>
  <si>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</si>
  <si>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</si>
  <si>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</si>
  <si>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</si>
  <si>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</si>
  <si>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</si>
  <si>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</si>
  <si>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</si>
  <si>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</si>
  <si>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</si>
  <si>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</si>
  <si>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</si>
  <si>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</si>
  <si>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</si>
  <si>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</si>
  <si>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</si>
  <si>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</si>
  <si>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</si>
  <si>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</si>
  <si>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</si>
  <si>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</si>
  <si>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</si>
  <si>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</si>
  <si>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</si>
  <si>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</si>
  <si>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</si>
  <si>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</si>
  <si>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</si>
  <si>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</si>
  <si>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</si>
  <si>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</si>
  <si>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</si>
  <si>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</si>
  <si>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</si>
  <si>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</si>
  <si>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</si>
  <si>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</si>
  <si>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</si>
  <si>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</si>
  <si>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</si>
  <si>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</si>
  <si>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</si>
  <si>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</si>
  <si>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</si>
  <si>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</si>
  <si>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</si>
  <si>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</si>
  <si>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</si>
  <si>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</si>
  <si>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</si>
  <si>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</si>
  <si>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</si>
  <si>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</si>
  <si>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</si>
  <si>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</si>
  <si>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</si>
  <si>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</si>
  <si>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</si>
  <si>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</si>
  <si>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</si>
  <si>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</si>
  <si>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</si>
  <si>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</si>
  <si>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</si>
  <si>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</si>
  <si>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</si>
  <si>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</si>
  <si>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</si>
  <si>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</si>
  <si>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</si>
  <si>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</si>
  <si>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</si>
  <si>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</si>
  <si>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</si>
  <si>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</si>
  <si>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</si>
  <si>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</si>
  <si>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</si>
  <si>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</si>
  <si>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</si>
  <si>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</si>
  <si>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</si>
  <si>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</si>
  <si>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</si>
  <si>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</si>
  <si>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</si>
  <si>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</si>
  <si>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</si>
  <si>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</si>
  <si>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</si>
  <si>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</si>
  <si>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</si>
  <si>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</si>
  <si>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</si>
  <si>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</si>
  <si>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</si>
  <si>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</si>
  <si>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</si>
  <si>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</si>
  <si>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</si>
  <si>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</si>
  <si>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</si>
  <si>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</si>
  <si>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</si>
  <si>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</si>
  <si>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</si>
  <si>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</si>
  <si>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</si>
  <si>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</si>
  <si>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</si>
  <si>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</si>
  <si>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</si>
  <si>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</si>
  <si>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</si>
  <si>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</si>
  <si>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</si>
  <si>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</si>
  <si>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</si>
  <si>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</si>
  <si>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</si>
  <si>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</si>
  <si>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</si>
  <si>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</si>
  <si>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</si>
  <si>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</si>
  <si>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</si>
  <si>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</si>
  <si>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</si>
  <si>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</si>
  <si>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</si>
  <si>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</si>
  <si>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</si>
  <si>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</si>
  <si>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</si>
  <si>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</si>
  <si>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</si>
  <si>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</si>
  <si>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</si>
  <si>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</si>
  <si>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</si>
  <si>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</si>
  <si>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</si>
  <si>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</si>
  <si>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</si>
  <si>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</si>
  <si>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</si>
  <si>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</si>
  <si>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</si>
  <si>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</si>
  <si>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</si>
  <si>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</si>
  <si>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</si>
  <si>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</si>
  <si>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</si>
  <si>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</si>
  <si>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</si>
  <si>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</si>
  <si>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</si>
  <si>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</si>
  <si>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</si>
  <si>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</si>
  <si>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</si>
  <si>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</si>
  <si>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</si>
  <si>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</si>
  <si>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</si>
  <si>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</si>
  <si>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</si>
  <si>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</si>
  <si>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</si>
  <si>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</si>
  <si>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</si>
  <si>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</si>
  <si>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</si>
  <si>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</si>
  <si>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</si>
  <si>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</si>
  <si>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</si>
  <si>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</si>
  <si>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</si>
  <si>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</si>
  <si>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</si>
  <si>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</si>
  <si>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</si>
  <si>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CANO EPOXI      2"        H* EPOXI  TASAGAS</t>
  </si>
  <si>
    <t>CA00209</t>
  </si>
  <si>
    <t>CANO EPOXI    2 1/2     H* EPOXI  TASAGAS</t>
  </si>
  <si>
    <t>CA00210</t>
  </si>
  <si>
    <t>CANO EPOXI      3"        H* EPOXI  TASAGAS</t>
  </si>
  <si>
    <t>CA00211</t>
  </si>
  <si>
    <t>CANO EPOXI      4"        H* EPOXI  TASAGAS</t>
  </si>
  <si>
    <t>CA00303</t>
  </si>
  <si>
    <t>CANO P/INMERSION  1/2      H* GALVA.TASA</t>
  </si>
  <si>
    <t>CA00304</t>
  </si>
  <si>
    <t>CANO P/INMERSION  3/4      H* GALVA.TASA</t>
  </si>
  <si>
    <t>CA00305</t>
  </si>
  <si>
    <t>CANO P/INMERSION   1"       H* GALVA.TASA</t>
  </si>
  <si>
    <t>CA00306</t>
  </si>
  <si>
    <t>CANO P/INMERSION  1 1/4   H* GALVA.TASA</t>
  </si>
  <si>
    <t>CA00307</t>
  </si>
  <si>
    <t>CANO P/INMERSION  1 1/2   H* GALVA.TASA</t>
  </si>
  <si>
    <t>CA00308</t>
  </si>
  <si>
    <t>CANO P/INMERSION  2"        H* GALVA.TASA</t>
  </si>
  <si>
    <t>CA00309</t>
  </si>
  <si>
    <t>CANO P/INMERSION  2 1/2   H* GALVA.TASA</t>
  </si>
  <si>
    <t>CA00310</t>
  </si>
  <si>
    <t>CANO P/INMERSION  3"        H* GALVA.TASA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</si>
  <si>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</si>
  <si>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</si>
  <si>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</si>
  <si>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</si>
  <si>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</si>
  <si>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</si>
  <si>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</si>
  <si>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</si>
  <si>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</si>
  <si>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</si>
  <si>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</si>
  <si>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</si>
  <si>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</si>
  <si>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</si>
  <si>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</si>
  <si>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</si>
  <si>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</si>
  <si>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</si>
  <si>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</si>
  <si>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</si>
  <si>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</si>
  <si>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</si>
  <si>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</si>
  <si>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</si>
  <si>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</si>
  <si>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</si>
  <si>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</si>
  <si>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</si>
  <si>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</si>
  <si>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</si>
  <si>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</si>
  <si>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</si>
  <si>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</si>
  <si>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</si>
  <si>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</si>
  <si>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</si>
  <si>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</si>
  <si>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</si>
  <si>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</si>
  <si>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</si>
  <si>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</si>
  <si>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</si>
  <si>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</si>
  <si>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</si>
  <si>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</si>
  <si>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</si>
  <si>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</si>
  <si>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</si>
  <si>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</si>
  <si>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</si>
  <si>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</si>
  <si>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</si>
  <si>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</si>
  <si>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</si>
  <si>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</si>
  <si>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</si>
  <si>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</si>
  <si>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</si>
  <si>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</si>
  <si>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</si>
  <si>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</si>
  <si>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</si>
  <si>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</si>
  <si>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</si>
  <si>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</si>
  <si>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</si>
  <si>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</si>
  <si>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</si>
  <si>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</si>
  <si>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</si>
  <si>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</si>
  <si>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</si>
  <si>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</si>
  <si>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</si>
  <si>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</si>
  <si>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</si>
  <si>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</si>
  <si>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</si>
  <si>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</si>
  <si>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</si>
  <si>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</si>
  <si>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</si>
  <si>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</si>
  <si>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</si>
  <si>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</si>
  <si>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</si>
  <si>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</si>
  <si>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</si>
  <si>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</si>
  <si>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ENCHUFE DOBLE         2"      POLIET.JOR.</t>
  </si>
  <si>
    <t>JN0030801</t>
  </si>
  <si>
    <t>LL3103</t>
  </si>
  <si>
    <t>FV0664</t>
  </si>
  <si>
    <t>FV070</t>
  </si>
  <si>
    <t>FV071</t>
  </si>
  <si>
    <t>PRODUCTOS QUIMICOS</t>
  </si>
  <si>
    <t>CODO SOLDADO  45°    3"     ZINC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</si>
  <si>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</si>
  <si>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</si>
  <si>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</si>
  <si>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</si>
  <si>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</si>
  <si>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</si>
  <si>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</si>
  <si>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</si>
  <si>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</si>
  <si>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</si>
  <si>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</si>
  <si>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</si>
  <si>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CURVAS CORRUG.45°     3"         ZINC</t>
  </si>
  <si>
    <t>Sopapa bañera vertical 40 Bce.PULIDO</t>
  </si>
  <si>
    <t>MANGUITOS ROS/SOL Ø 90mm x 3"</t>
  </si>
  <si>
    <t>CODO 90 PROL. F R/MET. H 1/2 H.3.  . HIDRO 3. .</t>
  </si>
  <si>
    <t>JM04609</t>
  </si>
  <si>
    <t>JM05003</t>
  </si>
  <si>
    <t>REDUCCI. CONICAS       6" a 5"    ZINC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</si>
  <si>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</si>
  <si>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</si>
  <si>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</si>
  <si>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</si>
  <si>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</si>
  <si>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</si>
  <si>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</si>
  <si>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</si>
  <si>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</si>
  <si>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</si>
  <si>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</si>
  <si>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</si>
  <si>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</si>
  <si>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</si>
  <si>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TEE FUSION 45º  1.1/2"  H.3.          HIDRO 3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</si>
  <si>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</si>
  <si>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</si>
  <si>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</si>
  <si>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</si>
  <si>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</si>
  <si>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</si>
  <si>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</si>
  <si>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</si>
  <si>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</si>
  <si>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</si>
  <si>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</si>
  <si>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</si>
  <si>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</si>
  <si>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</si>
  <si>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</si>
  <si>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</si>
  <si>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</si>
  <si>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</si>
  <si>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</si>
  <si>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</si>
  <si>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</si>
  <si>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</si>
  <si>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</si>
  <si>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</si>
  <si>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</si>
  <si>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</si>
  <si>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</si>
  <si>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</si>
  <si>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</si>
  <si>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</si>
  <si>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</si>
  <si>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</si>
  <si>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</si>
  <si>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</si>
  <si>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</si>
  <si>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</si>
  <si>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</si>
  <si>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</si>
  <si>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</si>
  <si>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</si>
  <si>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</si>
  <si>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</si>
  <si>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</si>
  <si>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</si>
  <si>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</si>
  <si>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</si>
  <si>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</si>
  <si>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</si>
  <si>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</si>
  <si>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</si>
  <si>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</si>
  <si>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</si>
  <si>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</si>
  <si>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</si>
  <si>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</si>
  <si>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</si>
  <si>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</si>
  <si>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</si>
  <si>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</si>
  <si>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</si>
  <si>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</si>
  <si>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</si>
  <si>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</si>
  <si>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</si>
  <si>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</si>
  <si>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</si>
  <si>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</si>
  <si>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</si>
  <si>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</si>
  <si>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</si>
  <si>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</si>
  <si>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</si>
  <si>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</si>
  <si>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</si>
  <si>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</si>
  <si>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</si>
  <si>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</si>
  <si>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</si>
  <si>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</si>
  <si>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</si>
  <si>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</si>
  <si>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</si>
  <si>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</si>
  <si>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</si>
  <si>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</si>
  <si>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</si>
  <si>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</si>
  <si>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</si>
  <si>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</si>
  <si>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</si>
  <si>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</si>
  <si>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</si>
  <si>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</si>
  <si>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</si>
  <si>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</si>
  <si>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</si>
  <si>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</si>
  <si>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</si>
  <si>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</si>
  <si>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</si>
  <si>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</si>
  <si>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</si>
  <si>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</si>
  <si>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</si>
  <si>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</si>
  <si>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</si>
  <si>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</si>
  <si>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</si>
  <si>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</si>
  <si>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</si>
  <si>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</si>
  <si>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</si>
  <si>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</si>
  <si>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</si>
  <si>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</si>
  <si>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</si>
  <si>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</si>
  <si>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</si>
  <si>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</si>
  <si>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</si>
  <si>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</si>
  <si>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</si>
  <si>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</si>
  <si>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</si>
  <si>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</si>
  <si>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</si>
  <si>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</si>
  <si>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</si>
  <si>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</si>
  <si>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</si>
  <si>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</si>
  <si>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</si>
  <si>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</si>
  <si>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</si>
  <si>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</si>
  <si>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</si>
  <si>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</si>
  <si>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</si>
  <si>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</si>
  <si>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</si>
  <si>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</si>
  <si>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</si>
  <si>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</si>
  <si>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</si>
  <si>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</si>
  <si>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</si>
  <si>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</si>
  <si>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</si>
  <si>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</si>
  <si>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</si>
  <si>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</si>
  <si>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</si>
  <si>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</si>
  <si>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</si>
  <si>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</si>
  <si>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</si>
  <si>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</si>
  <si>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</si>
  <si>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</si>
  <si>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</si>
  <si>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</si>
  <si>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</si>
  <si>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</si>
  <si>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</si>
  <si>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</si>
  <si>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</si>
  <si>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</si>
  <si>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</si>
  <si>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</si>
  <si>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</si>
  <si>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</si>
  <si>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</si>
  <si>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</si>
  <si>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</si>
  <si>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</si>
  <si>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</si>
  <si>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</si>
  <si>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</si>
  <si>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</si>
  <si>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</si>
  <si>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</si>
  <si>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</si>
  <si>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</si>
  <si>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</si>
  <si>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</si>
  <si>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</si>
  <si>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</si>
  <si>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</si>
  <si>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</si>
  <si>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</si>
  <si>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</si>
  <si>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</si>
  <si>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</si>
  <si>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</si>
  <si>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</si>
  <si>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</si>
  <si>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</si>
  <si>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</si>
  <si>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</si>
  <si>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</si>
  <si>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</si>
  <si>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</si>
  <si>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</si>
  <si>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</si>
  <si>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</si>
  <si>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</si>
  <si>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</si>
  <si>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</si>
  <si>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</si>
  <si>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</si>
  <si>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</si>
  <si>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</si>
  <si>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</si>
  <si>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</si>
  <si>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</si>
  <si>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</si>
  <si>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</si>
  <si>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</si>
  <si>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</si>
  <si>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</si>
  <si>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</si>
  <si>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</si>
  <si>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</si>
  <si>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</si>
  <si>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</si>
  <si>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</si>
  <si>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</si>
  <si>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</si>
  <si>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</si>
  <si>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</si>
  <si>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</si>
  <si>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</si>
  <si>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</si>
  <si>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</si>
  <si>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</si>
  <si>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</si>
  <si>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</si>
  <si>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</si>
  <si>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</si>
  <si>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</si>
  <si>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</si>
  <si>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</si>
  <si>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</si>
  <si>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</si>
  <si>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</si>
  <si>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</si>
  <si>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</si>
  <si>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</si>
  <si>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</si>
  <si>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</si>
  <si>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</si>
  <si>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</si>
  <si>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</si>
  <si>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</si>
  <si>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</si>
  <si>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</si>
  <si>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</si>
  <si>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</si>
  <si>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</si>
  <si>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</si>
  <si>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</si>
  <si>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</si>
  <si>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</si>
  <si>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</si>
  <si>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</si>
  <si>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</si>
  <si>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</si>
  <si>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</si>
  <si>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</si>
  <si>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</si>
  <si>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</si>
  <si>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</si>
  <si>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</si>
  <si>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</si>
  <si>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</si>
  <si>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</si>
  <si>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</si>
  <si>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</si>
  <si>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</si>
  <si>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</si>
  <si>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</si>
  <si>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</si>
  <si>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</si>
  <si>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</si>
  <si>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</si>
  <si>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</si>
  <si>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</si>
  <si>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</si>
  <si>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</si>
  <si>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VARILLA GALV.P/BOMBEO 3/8'</t>
  </si>
  <si>
    <t>CA00902</t>
  </si>
  <si>
    <t>VARILLA GALV.P/BOMBEO 7/16'</t>
  </si>
  <si>
    <t>CA00903</t>
  </si>
  <si>
    <t>VARILLA GALV.P/BOMBEO 1/2'</t>
  </si>
  <si>
    <t>CA00904</t>
  </si>
  <si>
    <t>VARILLA GALV.P/BOMBEO 5/8'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</si>
  <si>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</si>
  <si>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</si>
  <si>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</si>
  <si>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</si>
  <si>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</si>
  <si>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</si>
  <si>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</si>
  <si>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</si>
  <si>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</si>
  <si>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</si>
  <si>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CAÑO ALUM. 5" COMPACTO EXTENS. x 1mt</t>
  </si>
  <si>
    <t>ZI1484</t>
  </si>
  <si>
    <t>CAÑO ALUM. 6" COMPACTO EXTENS. x 1mt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</si>
  <si>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</si>
  <si>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</si>
  <si>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</si>
  <si>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</si>
  <si>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</si>
  <si>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</si>
  <si>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</si>
  <si>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</si>
  <si>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</si>
  <si>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UNION DOBLE         2"        BCE.ROSC.</t>
  </si>
  <si>
    <t>AB01003</t>
  </si>
  <si>
    <t>TAPA H              1/2       BCE.ROSC.</t>
  </si>
  <si>
    <t>AB01004</t>
  </si>
  <si>
    <t>TAPA H              3/4       BCE.ROSC.</t>
  </si>
  <si>
    <t>AB01005</t>
  </si>
  <si>
    <t>TAPA H              1"        BCE.ROSC.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</si>
  <si>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</si>
  <si>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</si>
  <si>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</si>
  <si>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</si>
  <si>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</si>
  <si>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</si>
  <si>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</si>
  <si>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</si>
  <si>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</si>
  <si>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</si>
  <si>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</si>
  <si>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</si>
  <si>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</si>
  <si>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</si>
  <si>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</si>
  <si>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</si>
  <si>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</si>
  <si>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</si>
  <si>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</si>
  <si>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</si>
  <si>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</si>
  <si>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</si>
  <si>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</si>
  <si>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</si>
  <si>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</si>
  <si>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</si>
  <si>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</si>
  <si>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</si>
  <si>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</si>
  <si>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</si>
  <si>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</si>
  <si>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</si>
  <si>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</si>
  <si>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</si>
  <si>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</si>
  <si>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</si>
  <si>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</si>
  <si>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</si>
  <si>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</si>
  <si>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</si>
  <si>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</si>
  <si>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</si>
  <si>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</si>
  <si>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</si>
  <si>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</si>
  <si>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</si>
  <si>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</si>
  <si>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</si>
  <si>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</si>
  <si>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</si>
  <si>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</si>
  <si>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</si>
  <si>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</si>
  <si>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</si>
  <si>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</si>
  <si>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</si>
  <si>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</si>
  <si>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</si>
  <si>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</si>
  <si>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</si>
  <si>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</si>
  <si>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</si>
  <si>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</si>
  <si>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</si>
  <si>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</si>
  <si>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</si>
  <si>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</si>
  <si>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</si>
  <si>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</si>
  <si>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</si>
  <si>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</si>
  <si>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</si>
  <si>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</si>
  <si>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</si>
  <si>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</si>
  <si>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</si>
  <si>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</si>
  <si>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</si>
  <si>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</si>
  <si>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</si>
  <si>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</si>
  <si>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</si>
  <si>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</si>
  <si>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</si>
  <si>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</si>
  <si>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</si>
  <si>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</si>
  <si>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</si>
  <si>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</si>
  <si>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</si>
  <si>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</si>
  <si>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</si>
  <si>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</si>
  <si>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</si>
  <si>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</si>
  <si>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</si>
  <si>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</si>
  <si>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</si>
  <si>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</si>
  <si>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</si>
  <si>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</si>
  <si>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</si>
  <si>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</si>
  <si>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</si>
  <si>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</si>
  <si>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</si>
  <si>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</si>
  <si>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</si>
  <si>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</si>
  <si>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</si>
  <si>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</si>
  <si>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</si>
  <si>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</si>
  <si>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</si>
  <si>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</si>
  <si>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</si>
  <si>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</si>
  <si>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</si>
  <si>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</si>
  <si>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</si>
  <si>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</si>
  <si>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</si>
  <si>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</si>
  <si>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</si>
  <si>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</si>
  <si>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</si>
  <si>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</si>
  <si>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</si>
  <si>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</si>
  <si>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</si>
  <si>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</si>
  <si>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</si>
  <si>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</si>
  <si>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</si>
  <si>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</si>
  <si>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</si>
  <si>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</si>
  <si>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</si>
  <si>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</si>
  <si>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</si>
  <si>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</si>
  <si>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</si>
  <si>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</si>
  <si>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</si>
  <si>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</si>
  <si>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</si>
  <si>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</si>
  <si>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</si>
  <si>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</si>
  <si>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</si>
  <si>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</si>
  <si>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</si>
  <si>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</si>
  <si>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</si>
  <si>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</si>
  <si>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</si>
  <si>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</si>
  <si>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</si>
  <si>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</si>
  <si>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</si>
  <si>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</si>
  <si>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</si>
  <si>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</si>
  <si>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</si>
  <si>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</si>
  <si>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</si>
  <si>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</si>
  <si>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</si>
  <si>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</si>
  <si>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</si>
  <si>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</si>
  <si>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</si>
  <si>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CANO P/INMERSION  4"        H* GALVA.TASA</t>
  </si>
  <si>
    <t>CA00403</t>
  </si>
  <si>
    <t>CA00404</t>
  </si>
  <si>
    <t>CAÑO A.S.T.M.Sch.80 3/4        NEGRO</t>
  </si>
  <si>
    <t>CA00405</t>
  </si>
  <si>
    <t>CAÑO A.S.T.M.Sch.80 1".         NEGRO</t>
  </si>
  <si>
    <t>CA00406</t>
  </si>
  <si>
    <t>CAÑO A.S.T.M.Sch.80 1 1/4.    NEGRO</t>
  </si>
  <si>
    <t>CA00407</t>
  </si>
  <si>
    <t>CAÑO A.S.T.M.Sch.80 1 1/2.    NEGRO</t>
  </si>
  <si>
    <t>CA00408</t>
  </si>
  <si>
    <t>CAÑO A.S.T.M.Sch.80 2".         NEGRO</t>
  </si>
  <si>
    <t>CA00409</t>
  </si>
  <si>
    <t>CAÑO A.S.T.M.Sch.80 2 1/2.    NEGRO</t>
  </si>
  <si>
    <t>CA00410</t>
  </si>
  <si>
    <t>CAÑO A.S.T.M.Sch.80 3".         NEGRO</t>
  </si>
  <si>
    <t>CA00411</t>
  </si>
  <si>
    <t>CAÑO A.S.T.M.Sch.80 4".         NEGRO</t>
  </si>
  <si>
    <t>CA00503</t>
  </si>
  <si>
    <t>CAÑO A.S.T.M.Sch.40 1/2        NEGRO</t>
  </si>
  <si>
    <t>CA00504</t>
  </si>
  <si>
    <t>CAÑO A.S.T.M.Sch.40 3/4        NEGRO</t>
  </si>
  <si>
    <t>CA00505</t>
  </si>
  <si>
    <t>CAÑO A.S.T.M.Sch.40 1"          NEGRO</t>
  </si>
  <si>
    <t>CA00506</t>
  </si>
  <si>
    <t>CAÑO A.S.T.M.Sch.40 1 1/4     NEGRO</t>
  </si>
  <si>
    <t>CA00507</t>
  </si>
  <si>
    <t>CAÑO A.S.T.M.Sch.40 1 1/2     NEGRO</t>
  </si>
  <si>
    <t>CA00508</t>
  </si>
  <si>
    <t>CAÑO A.S.T.M.Sch.40 2"          NEGRO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</si>
  <si>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</si>
  <si>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</si>
  <si>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</si>
  <si>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</si>
  <si>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</si>
  <si>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</si>
  <si>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</si>
  <si>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</si>
  <si>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</si>
  <si>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</si>
  <si>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</si>
  <si>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</si>
  <si>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</si>
  <si>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</si>
  <si>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</si>
  <si>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</si>
  <si>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</si>
  <si>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</si>
  <si>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</si>
  <si>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</si>
  <si>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</si>
  <si>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</si>
  <si>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</si>
  <si>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</si>
  <si>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</si>
  <si>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</si>
  <si>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</si>
  <si>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</si>
  <si>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</si>
  <si>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</si>
  <si>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</si>
  <si>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</si>
  <si>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</si>
  <si>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</si>
  <si>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</si>
  <si>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</si>
  <si>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</si>
  <si>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</si>
  <si>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</si>
  <si>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</si>
  <si>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</si>
  <si>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</si>
  <si>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</si>
  <si>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</si>
  <si>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</si>
  <si>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</si>
  <si>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</si>
  <si>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</si>
  <si>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</si>
  <si>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</si>
  <si>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</si>
  <si>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</si>
  <si>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</si>
  <si>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</si>
  <si>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</si>
  <si>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</si>
  <si>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</si>
  <si>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</si>
  <si>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</si>
  <si>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</si>
  <si>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</si>
  <si>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</si>
  <si>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</si>
  <si>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</si>
  <si>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</si>
  <si>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</si>
  <si>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</si>
  <si>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</si>
  <si>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</si>
  <si>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</si>
  <si>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</si>
  <si>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</si>
  <si>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</si>
  <si>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</si>
  <si>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</si>
  <si>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</si>
  <si>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</si>
  <si>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</si>
  <si>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</si>
  <si>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</si>
  <si>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</si>
  <si>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</si>
  <si>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</si>
  <si>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</si>
  <si>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</si>
  <si>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</si>
  <si>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</si>
  <si>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</si>
  <si>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</si>
  <si>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</si>
  <si>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</si>
  <si>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</si>
  <si>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</si>
  <si>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</si>
  <si>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</si>
  <si>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</si>
  <si>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</si>
  <si>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</si>
  <si>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</si>
  <si>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</si>
  <si>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</si>
  <si>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</si>
  <si>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</si>
  <si>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</si>
  <si>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</si>
  <si>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</si>
  <si>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</si>
  <si>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</si>
  <si>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</si>
  <si>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</si>
  <si>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</si>
  <si>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</si>
  <si>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</si>
  <si>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</si>
  <si>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</si>
  <si>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</si>
  <si>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</si>
  <si>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</si>
  <si>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</si>
  <si>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</si>
  <si>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</si>
  <si>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</si>
  <si>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</si>
  <si>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</si>
  <si>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</si>
  <si>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</si>
  <si>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</si>
  <si>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</si>
  <si>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</si>
  <si>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</si>
  <si>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</si>
  <si>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</si>
  <si>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</si>
  <si>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</si>
  <si>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</si>
  <si>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</si>
  <si>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</si>
  <si>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</si>
  <si>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</si>
  <si>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</si>
  <si>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</si>
  <si>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</si>
  <si>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</si>
  <si>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</si>
  <si>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</si>
  <si>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</si>
  <si>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</si>
  <si>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</si>
  <si>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</si>
  <si>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</si>
  <si>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</si>
  <si>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</si>
  <si>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</si>
  <si>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</si>
  <si>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</si>
  <si>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</si>
  <si>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</si>
  <si>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</si>
  <si>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</si>
  <si>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</si>
  <si>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</si>
  <si>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</si>
  <si>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</si>
  <si>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</si>
  <si>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</si>
  <si>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</si>
  <si>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</si>
  <si>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</si>
  <si>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</si>
  <si>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</si>
  <si>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</si>
  <si>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</si>
  <si>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</si>
  <si>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</si>
  <si>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</si>
  <si>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</si>
  <si>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</si>
  <si>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</si>
  <si>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</si>
  <si>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</si>
  <si>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</si>
  <si>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</si>
  <si>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</si>
  <si>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</si>
  <si>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</si>
  <si>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</si>
  <si>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</si>
  <si>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</si>
  <si>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</si>
  <si>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</si>
  <si>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</si>
  <si>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</si>
  <si>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</si>
  <si>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</si>
  <si>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</si>
  <si>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</si>
  <si>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</si>
  <si>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</si>
  <si>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</si>
  <si>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</si>
  <si>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</si>
  <si>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</si>
  <si>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</si>
  <si>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</si>
  <si>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</si>
  <si>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</si>
  <si>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</si>
  <si>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</si>
  <si>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</si>
  <si>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</si>
  <si>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</si>
  <si>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</si>
  <si>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</si>
  <si>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</si>
  <si>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</si>
  <si>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</si>
  <si>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</si>
  <si>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</si>
  <si>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</si>
  <si>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</si>
  <si>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</si>
  <si>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</si>
  <si>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</si>
  <si>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</si>
  <si>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</si>
  <si>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</si>
  <si>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</si>
  <si>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</si>
  <si>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</si>
  <si>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</si>
  <si>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</si>
  <si>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</si>
  <si>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</si>
  <si>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</si>
  <si>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</si>
  <si>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</si>
  <si>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</si>
  <si>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</si>
  <si>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</si>
  <si>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</si>
  <si>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</si>
  <si>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</si>
  <si>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</si>
  <si>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</si>
  <si>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</si>
  <si>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</si>
  <si>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</si>
  <si>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</si>
  <si>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</si>
  <si>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</si>
  <si>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</si>
  <si>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</si>
  <si>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</si>
  <si>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</si>
  <si>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</si>
  <si>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</si>
  <si>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</si>
  <si>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</si>
  <si>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</si>
  <si>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</si>
  <si>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</si>
  <si>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</si>
  <si>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</si>
  <si>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</si>
  <si>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</si>
  <si>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</si>
  <si>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</si>
  <si>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</si>
  <si>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</si>
  <si>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</si>
  <si>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</si>
  <si>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</si>
  <si>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</si>
  <si>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</si>
  <si>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</si>
  <si>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</si>
  <si>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</si>
  <si>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</si>
  <si>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</si>
  <si>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</si>
  <si>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</si>
  <si>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</si>
  <si>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</si>
  <si>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</si>
  <si>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</si>
  <si>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</si>
  <si>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</si>
  <si>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</si>
  <si>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</si>
  <si>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CODO SOLDADO  45°    4"     ZINC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</si>
  <si>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</si>
  <si>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</si>
  <si>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</si>
  <si>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</si>
  <si>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</si>
  <si>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</si>
  <si>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</si>
  <si>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</si>
  <si>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</si>
  <si>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</si>
  <si>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</si>
  <si>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</si>
  <si>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</si>
  <si>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</si>
  <si>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</si>
  <si>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</si>
  <si>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</si>
  <si>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</si>
  <si>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</si>
  <si>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</si>
  <si>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</si>
  <si>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</si>
  <si>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</si>
  <si>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</si>
  <si>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</si>
  <si>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</si>
  <si>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</si>
  <si>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</si>
  <si>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</si>
  <si>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</si>
  <si>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</si>
  <si>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</si>
  <si>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</si>
  <si>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</si>
  <si>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</si>
  <si>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</si>
  <si>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</si>
  <si>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</si>
  <si>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</si>
  <si>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</si>
  <si>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</si>
  <si>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</si>
  <si>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</si>
  <si>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</si>
  <si>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</si>
  <si>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</si>
  <si>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</si>
  <si>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</si>
  <si>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</si>
  <si>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</si>
  <si>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</si>
  <si>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</si>
  <si>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</si>
  <si>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</si>
  <si>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</si>
  <si>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</si>
  <si>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</si>
  <si>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</si>
  <si>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</si>
  <si>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</si>
  <si>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</si>
  <si>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</si>
  <si>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</si>
  <si>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</si>
  <si>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</si>
  <si>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</si>
  <si>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</si>
  <si>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</si>
  <si>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</si>
  <si>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</si>
  <si>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</si>
  <si>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</si>
  <si>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</si>
  <si>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</si>
  <si>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</si>
  <si>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</si>
  <si>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</si>
  <si>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</si>
  <si>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</si>
  <si>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</si>
  <si>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</si>
  <si>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</si>
  <si>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MANGUITOS ROS/SOL Ø 110mm x 4"</t>
  </si>
  <si>
    <t>ENCHUFE ROSCA HEMBRA  3"   POLIET.JOR.*</t>
  </si>
  <si>
    <t>ENCHUFE DOBLE         3"  POLIET.JOR.*</t>
  </si>
  <si>
    <t>ENCHUFE DOBLE         4"  POLIET.JOR.*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</si>
  <si>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</si>
  <si>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</si>
  <si>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</si>
  <si>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</si>
  <si>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</si>
  <si>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</si>
  <si>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</si>
  <si>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</si>
  <si>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</si>
  <si>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</si>
  <si>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</si>
  <si>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</si>
  <si>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</si>
  <si>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</si>
  <si>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</si>
  <si>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</si>
  <si>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</si>
  <si>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</si>
  <si>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</si>
  <si>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</si>
  <si>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</si>
  <si>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GRIF.COC. MONOC. MESADA  10305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</si>
  <si>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</si>
  <si>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</si>
  <si>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</si>
  <si>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</si>
  <si>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</si>
  <si>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</si>
  <si>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</si>
  <si>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</si>
  <si>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</si>
  <si>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</si>
  <si>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</si>
  <si>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</si>
  <si>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</si>
  <si>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</si>
  <si>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</si>
  <si>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</si>
  <si>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</si>
  <si>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</si>
  <si>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</si>
  <si>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</si>
  <si>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</si>
  <si>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</si>
  <si>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</si>
  <si>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</si>
  <si>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</si>
  <si>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</si>
  <si>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</si>
  <si>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</si>
  <si>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</si>
  <si>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TAPA HEMBRA       2.1/2"     POLIPR.JOR *</t>
  </si>
  <si>
    <t>TAPA HEMBRA             3"     POLIPR.JOR *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</si>
  <si>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</si>
  <si>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</si>
  <si>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</si>
  <si>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</si>
  <si>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</si>
  <si>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</si>
  <si>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</si>
  <si>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</si>
  <si>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</si>
  <si>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</si>
  <si>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</si>
  <si>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</si>
  <si>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</si>
  <si>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</si>
  <si>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</si>
  <si>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</si>
  <si>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</si>
  <si>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</si>
  <si>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</si>
  <si>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</si>
  <si>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</si>
  <si>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</si>
  <si>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</si>
  <si>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</si>
  <si>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</si>
  <si>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</si>
  <si>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</si>
  <si>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</si>
  <si>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</si>
  <si>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</si>
  <si>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</si>
  <si>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BRIDA PESADA 3"       POLIPROP JORMAR *</t>
  </si>
  <si>
    <t>BRIDA PESADA  4"   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</si>
  <si>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</si>
  <si>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</si>
  <si>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</si>
  <si>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</si>
  <si>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</si>
  <si>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</si>
  <si>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</si>
  <si>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TERMOTANQUE ELEC "POPULI" 53 lts. Sup.</t>
  </si>
  <si>
    <t>EC0381</t>
  </si>
  <si>
    <t>TERMOTANQUE ELEC "POPULI" 70 lts. Sup.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</si>
  <si>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</si>
  <si>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</si>
  <si>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</si>
  <si>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</si>
  <si>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</si>
  <si>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</si>
  <si>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</si>
  <si>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</si>
  <si>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</si>
  <si>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</si>
  <si>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</si>
  <si>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</si>
  <si>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</si>
  <si>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CURVA  HERMETICA FIJA   3" x 45º</t>
  </si>
  <si>
    <t>CURVA  HERMETICA FIJA   4" x 45º</t>
  </si>
  <si>
    <t>CURVA  HERMETICA FIJA   5" x 45º</t>
  </si>
  <si>
    <t>CURVA  HERMETICA FIJA   6" x 45º</t>
  </si>
  <si>
    <t>CURVA  HERMETICA FIJA   3" x 90º</t>
  </si>
  <si>
    <t>CURVA  HERMETICA FIJA   4" x 90º</t>
  </si>
  <si>
    <t>CURVA  HERMETICA FIJA   5" x 90º</t>
  </si>
  <si>
    <t>CURVA  HERMETICA FIJA   6" x 90º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</si>
  <si>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</si>
  <si>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</si>
  <si>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</si>
  <si>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</si>
  <si>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</si>
  <si>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</si>
  <si>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</si>
  <si>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</si>
  <si>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</si>
  <si>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</si>
  <si>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</si>
  <si>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</si>
  <si>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</si>
  <si>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</si>
  <si>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</si>
  <si>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</si>
  <si>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</si>
  <si>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</si>
  <si>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</si>
  <si>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</si>
  <si>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</si>
  <si>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</si>
  <si>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</si>
  <si>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</si>
  <si>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</si>
  <si>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</si>
  <si>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</si>
  <si>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</si>
  <si>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</si>
  <si>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</si>
  <si>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</si>
  <si>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</si>
  <si>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</si>
  <si>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</si>
  <si>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</si>
  <si>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</si>
  <si>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</si>
  <si>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</si>
  <si>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</si>
  <si>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</si>
  <si>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</si>
  <si>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</si>
  <si>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</si>
  <si>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</si>
  <si>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</si>
  <si>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</si>
  <si>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</si>
  <si>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</si>
  <si>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</si>
  <si>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</si>
  <si>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</si>
  <si>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</si>
  <si>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</si>
  <si>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</si>
  <si>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UNION ACOPLE RAPIDO PP A PLOMO 1/2"</t>
  </si>
  <si>
    <t>JM14005</t>
  </si>
  <si>
    <t>UNION ACOPLE RAPIDO PP A PLOMO 3/4"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</si>
  <si>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</si>
  <si>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</si>
  <si>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</si>
  <si>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</si>
  <si>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</si>
  <si>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</si>
  <si>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</si>
  <si>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</si>
  <si>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</si>
  <si>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</si>
  <si>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</si>
  <si>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MOTORES a  EXPLOSION MMEN208 Motomel</t>
  </si>
  <si>
    <t>MO00902</t>
  </si>
  <si>
    <t>SIERRA CALADORA MSCA800W Motomel</t>
  </si>
  <si>
    <t>MO003081</t>
  </si>
  <si>
    <t>MO00903</t>
  </si>
  <si>
    <t>SIERRA CALADORA MSCA650W Motomel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</si>
  <si>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</si>
  <si>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</si>
  <si>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</si>
  <si>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</si>
  <si>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</si>
  <si>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</si>
  <si>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</si>
  <si>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</si>
  <si>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</si>
  <si>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</si>
  <si>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</si>
  <si>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</si>
  <si>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</si>
  <si>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</si>
  <si>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</si>
  <si>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</si>
  <si>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</si>
  <si>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</si>
  <si>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</si>
  <si>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</si>
  <si>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</si>
  <si>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</si>
  <si>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</si>
  <si>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</si>
  <si>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</si>
  <si>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</si>
  <si>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</si>
  <si>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</si>
  <si>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</si>
  <si>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</si>
  <si>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</si>
  <si>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</si>
  <si>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</si>
  <si>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</si>
  <si>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</si>
  <si>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CAÑO REDONDO        12"       ZINC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</si>
  <si>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</si>
  <si>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</si>
  <si>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</si>
  <si>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</si>
  <si>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</si>
  <si>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</si>
  <si>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</si>
  <si>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</si>
  <si>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</si>
  <si>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</si>
  <si>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</si>
  <si>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</si>
  <si>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</si>
  <si>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</si>
  <si>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</si>
  <si>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</si>
  <si>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</si>
  <si>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</si>
  <si>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</si>
  <si>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</si>
  <si>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</si>
  <si>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</si>
  <si>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</si>
  <si>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</si>
  <si>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</si>
  <si>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</si>
  <si>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</si>
  <si>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</si>
  <si>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</si>
  <si>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</si>
  <si>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</si>
  <si>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</si>
  <si>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</si>
  <si>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</si>
  <si>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</si>
  <si>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</si>
  <si>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</si>
  <si>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</si>
  <si>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</si>
  <si>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</si>
  <si>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</si>
  <si>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</si>
  <si>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</si>
  <si>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</si>
  <si>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</si>
  <si>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</si>
  <si>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</si>
  <si>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</si>
  <si>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</si>
  <si>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</si>
  <si>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</si>
  <si>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</si>
  <si>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</si>
  <si>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</si>
  <si>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</si>
  <si>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</si>
  <si>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</si>
  <si>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</si>
  <si>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</si>
  <si>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</si>
  <si>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</si>
  <si>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</si>
  <si>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</si>
  <si>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</si>
  <si>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</si>
  <si>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</si>
  <si>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</si>
  <si>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</si>
  <si>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</si>
  <si>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</si>
  <si>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</si>
  <si>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</si>
  <si>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</si>
  <si>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</si>
  <si>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</si>
  <si>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</si>
  <si>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</si>
  <si>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</si>
  <si>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</si>
  <si>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</si>
  <si>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</si>
  <si>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</si>
  <si>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</si>
  <si>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</si>
  <si>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</si>
  <si>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</si>
  <si>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</si>
  <si>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</si>
  <si>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</si>
  <si>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</si>
  <si>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</si>
  <si>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</si>
  <si>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</si>
  <si>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</si>
  <si>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</si>
  <si>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</si>
  <si>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</si>
  <si>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</si>
  <si>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</si>
  <si>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</si>
  <si>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</si>
  <si>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</si>
  <si>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</si>
  <si>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</si>
  <si>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</si>
  <si>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</si>
  <si>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</si>
  <si>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</si>
  <si>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</si>
  <si>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</si>
  <si>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</si>
  <si>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</si>
  <si>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</si>
  <si>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</si>
  <si>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</si>
  <si>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</si>
  <si>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</si>
  <si>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</si>
  <si>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</si>
  <si>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</si>
  <si>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</si>
  <si>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</si>
  <si>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</si>
  <si>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</si>
  <si>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</si>
  <si>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</si>
  <si>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</si>
  <si>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</si>
  <si>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</si>
  <si>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</si>
  <si>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</si>
  <si>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</si>
  <si>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</si>
  <si>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</si>
  <si>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</si>
  <si>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</si>
  <si>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</si>
  <si>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</si>
  <si>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</si>
  <si>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</si>
  <si>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</si>
  <si>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</si>
  <si>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</si>
  <si>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</si>
  <si>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</si>
  <si>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</si>
  <si>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</si>
  <si>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</si>
  <si>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</si>
  <si>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</si>
  <si>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</si>
  <si>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</si>
  <si>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</si>
  <si>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</si>
  <si>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</si>
  <si>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</si>
  <si>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</si>
  <si>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</si>
  <si>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</si>
  <si>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</si>
  <si>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</si>
  <si>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</si>
  <si>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</si>
  <si>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</si>
  <si>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</si>
  <si>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</si>
  <si>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</si>
  <si>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</si>
  <si>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</si>
  <si>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</si>
  <si>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</si>
  <si>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</si>
  <si>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</si>
  <si>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</si>
  <si>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</si>
  <si>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</si>
  <si>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</si>
  <si>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</si>
  <si>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</si>
  <si>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</si>
  <si>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</si>
  <si>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</si>
  <si>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</si>
  <si>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</si>
  <si>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</si>
  <si>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TALADRO MT-1 Percutor y reversa Motomel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</si>
  <si>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</si>
  <si>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</si>
  <si>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</si>
  <si>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</si>
  <si>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</si>
  <si>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</si>
  <si>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</si>
  <si>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</si>
  <si>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</si>
  <si>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</si>
  <si>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</si>
  <si>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</si>
  <si>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</si>
  <si>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</si>
  <si>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</si>
  <si>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</si>
  <si>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</si>
  <si>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</si>
  <si>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</si>
  <si>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</si>
  <si>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</si>
  <si>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</si>
  <si>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TUERCA PASANTE para termocupla M 9 LATYN</t>
  </si>
  <si>
    <t>LL441</t>
  </si>
  <si>
    <t>TUERCA PASANTE para termocupla M 8 LATYN</t>
  </si>
  <si>
    <t>LL442</t>
  </si>
  <si>
    <t>TUERCA PARTIDA  para termocupla M 9 LATYN</t>
  </si>
  <si>
    <t>LL443</t>
  </si>
  <si>
    <t>TUERCA PLANA  para termocupla M 8 LATYN</t>
  </si>
  <si>
    <t>LL444</t>
  </si>
  <si>
    <t>SOPORTE ROSCADO  para termocupla  LATYN</t>
  </si>
  <si>
    <t>LL445</t>
  </si>
  <si>
    <t>SOPORTE para termocupla CALEF ORB LATYN</t>
  </si>
  <si>
    <t>LL446</t>
  </si>
  <si>
    <t>SOPORTE para termocupla TERMO EI  LATYN</t>
  </si>
  <si>
    <t>LL447</t>
  </si>
  <si>
    <t>SOPORTE para termocupla SEGER  LATYN</t>
  </si>
  <si>
    <t>LL448</t>
  </si>
  <si>
    <t>SOPORTE para termocupla TCZ  LATYN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</si>
  <si>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</si>
  <si>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</si>
  <si>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</si>
  <si>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</si>
  <si>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</si>
  <si>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</si>
  <si>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</si>
  <si>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</si>
  <si>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</si>
  <si>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</si>
  <si>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</si>
  <si>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</si>
  <si>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</si>
  <si>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</si>
  <si>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</si>
  <si>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</si>
  <si>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</si>
  <si>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</si>
  <si>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</si>
  <si>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</si>
  <si>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</si>
  <si>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</si>
  <si>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</si>
  <si>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</si>
  <si>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</si>
  <si>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</si>
  <si>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</si>
  <si>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</si>
  <si>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</si>
  <si>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</si>
  <si>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CURVAS ARTIC.       8"        ZINC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</si>
  <si>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</si>
  <si>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</si>
  <si>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</si>
  <si>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</si>
  <si>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</si>
  <si>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ENCHUFE CODO R/H.  3"   POLIET.JOR.*</t>
  </si>
  <si>
    <t>VALV.RF-FUS.P/EMP.C/CAMP.20mm-1/2" F-600.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</si>
  <si>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</si>
  <si>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</si>
  <si>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</si>
  <si>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</si>
  <si>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</si>
  <si>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</si>
  <si>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</si>
  <si>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</si>
  <si>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</si>
  <si>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</si>
  <si>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</si>
  <si>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</si>
  <si>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</si>
  <si>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</si>
  <si>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</si>
  <si>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</si>
  <si>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</si>
  <si>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</si>
  <si>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</si>
  <si>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</si>
  <si>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</si>
  <si>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</si>
  <si>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</si>
  <si>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</si>
  <si>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</si>
  <si>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</si>
  <si>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</si>
  <si>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</si>
  <si>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</si>
  <si>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</si>
  <si>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</si>
  <si>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</si>
  <si>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</si>
  <si>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</si>
  <si>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</si>
  <si>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</si>
  <si>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</si>
  <si>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</si>
  <si>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</si>
  <si>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</si>
  <si>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</si>
  <si>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</si>
  <si>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</si>
  <si>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</si>
  <si>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</si>
  <si>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</si>
  <si>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</si>
  <si>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</si>
  <si>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</si>
  <si>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</si>
  <si>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</si>
  <si>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</si>
  <si>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</si>
  <si>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</si>
  <si>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</si>
  <si>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</si>
  <si>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</si>
  <si>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</si>
  <si>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</si>
  <si>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</si>
  <si>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</si>
  <si>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</si>
  <si>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</si>
  <si>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</si>
  <si>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</si>
  <si>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</si>
  <si>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</si>
  <si>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</si>
  <si>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</si>
  <si>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</si>
  <si>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</si>
  <si>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</si>
  <si>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</si>
  <si>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</si>
  <si>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</si>
  <si>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</si>
  <si>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</si>
  <si>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</si>
  <si>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</si>
  <si>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</si>
  <si>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</si>
  <si>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</si>
  <si>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</si>
  <si>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</si>
  <si>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</si>
  <si>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</si>
  <si>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</si>
  <si>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</si>
  <si>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</si>
  <si>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</si>
  <si>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</si>
  <si>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</si>
  <si>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</si>
  <si>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</si>
  <si>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</si>
  <si>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</si>
  <si>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</si>
  <si>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</si>
  <si>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</si>
  <si>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</si>
  <si>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</si>
  <si>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</si>
  <si>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</si>
  <si>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</si>
  <si>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</si>
  <si>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</si>
  <si>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</si>
  <si>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</si>
  <si>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</si>
  <si>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</si>
  <si>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</si>
  <si>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</si>
  <si>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</si>
  <si>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</si>
  <si>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</si>
  <si>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</si>
  <si>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</si>
  <si>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</si>
  <si>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</si>
  <si>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</si>
  <si>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</si>
  <si>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</si>
  <si>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</si>
  <si>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</si>
  <si>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</si>
  <si>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</si>
  <si>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</si>
  <si>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</si>
  <si>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</si>
  <si>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</si>
  <si>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</si>
  <si>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</si>
  <si>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</si>
  <si>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</si>
  <si>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</si>
  <si>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</si>
  <si>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</si>
  <si>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</si>
  <si>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</si>
  <si>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</si>
  <si>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</si>
  <si>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</si>
  <si>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</si>
  <si>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</si>
  <si>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</si>
  <si>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</si>
  <si>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</si>
  <si>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</si>
  <si>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</si>
  <si>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</si>
  <si>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</si>
  <si>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</si>
  <si>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</si>
  <si>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</si>
  <si>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</si>
  <si>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</si>
  <si>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</si>
  <si>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</si>
  <si>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</si>
  <si>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</si>
  <si>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</si>
  <si>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</si>
  <si>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</si>
  <si>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</si>
  <si>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</si>
  <si>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</si>
  <si>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</si>
  <si>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</si>
  <si>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</si>
  <si>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</si>
  <si>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</si>
  <si>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</si>
  <si>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</si>
  <si>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</si>
  <si>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</si>
  <si>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</si>
  <si>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</si>
  <si>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</si>
  <si>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</si>
  <si>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</si>
  <si>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</si>
  <si>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</si>
  <si>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</si>
  <si>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</si>
  <si>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</si>
  <si>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</si>
  <si>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</si>
  <si>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</si>
  <si>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</si>
  <si>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</si>
  <si>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</si>
  <si>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</si>
  <si>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</si>
  <si>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</si>
  <si>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</si>
  <si>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</si>
  <si>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</si>
  <si>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</si>
  <si>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</si>
  <si>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</si>
  <si>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</si>
  <si>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</si>
  <si>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</si>
  <si>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</si>
  <si>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</si>
  <si>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</si>
  <si>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</si>
  <si>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</si>
  <si>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</si>
  <si>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</si>
  <si>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</si>
  <si>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</si>
  <si>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</si>
  <si>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</si>
  <si>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</si>
  <si>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</si>
  <si>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</si>
  <si>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</si>
  <si>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</si>
  <si>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</si>
  <si>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</si>
  <si>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</si>
  <si>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</si>
  <si>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</si>
  <si>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</si>
  <si>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</si>
  <si>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</si>
  <si>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</si>
  <si>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</si>
  <si>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</si>
  <si>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</si>
  <si>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</si>
  <si>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</si>
  <si>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</si>
  <si>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</si>
  <si>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</si>
  <si>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</si>
  <si>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</si>
  <si>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</si>
  <si>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</si>
  <si>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</si>
  <si>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</si>
  <si>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</si>
  <si>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</si>
  <si>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</si>
  <si>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</si>
  <si>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</si>
  <si>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</si>
  <si>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</si>
  <si>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</si>
  <si>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</si>
  <si>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</si>
  <si>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</si>
  <si>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</si>
  <si>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</si>
  <si>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</si>
  <si>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</si>
  <si>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</si>
  <si>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</si>
  <si>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</si>
  <si>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</si>
  <si>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</si>
  <si>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</si>
  <si>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</si>
  <si>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</si>
  <si>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</si>
  <si>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</si>
  <si>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</si>
  <si>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</si>
  <si>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</si>
  <si>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</si>
  <si>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</si>
  <si>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</si>
  <si>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</si>
  <si>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</si>
  <si>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</si>
  <si>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</si>
  <si>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</si>
  <si>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</si>
  <si>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</si>
  <si>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</si>
  <si>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</si>
  <si>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</si>
  <si>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</si>
  <si>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</si>
  <si>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</si>
  <si>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</si>
  <si>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</si>
  <si>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</si>
  <si>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</si>
  <si>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</si>
  <si>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</si>
  <si>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</si>
  <si>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</si>
  <si>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</si>
  <si>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</si>
  <si>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</si>
  <si>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</si>
  <si>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</si>
  <si>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</si>
  <si>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</si>
  <si>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</si>
  <si>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</si>
  <si>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</si>
  <si>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</si>
  <si>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</si>
  <si>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</si>
  <si>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</si>
  <si>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</si>
  <si>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</si>
  <si>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</si>
  <si>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</si>
  <si>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</si>
  <si>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</si>
  <si>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</si>
  <si>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</si>
  <si>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</si>
  <si>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</si>
  <si>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</si>
  <si>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</si>
  <si>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</si>
  <si>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</si>
  <si>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</si>
  <si>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</si>
  <si>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</si>
  <si>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</si>
  <si>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</si>
  <si>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</si>
  <si>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</si>
  <si>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</si>
  <si>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</si>
  <si>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</si>
  <si>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</si>
  <si>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</si>
  <si>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</si>
  <si>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</si>
  <si>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</si>
  <si>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</si>
  <si>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</si>
  <si>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</si>
  <si>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</si>
  <si>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</si>
  <si>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</si>
  <si>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</si>
  <si>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</si>
  <si>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</si>
  <si>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</si>
  <si>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</si>
  <si>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</si>
  <si>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</si>
  <si>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</si>
  <si>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</si>
  <si>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</si>
  <si>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</si>
  <si>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</si>
  <si>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</si>
  <si>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</si>
  <si>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</si>
  <si>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</si>
  <si>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</si>
  <si>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</si>
  <si>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</si>
  <si>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</si>
  <si>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</si>
  <si>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</si>
  <si>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</si>
  <si>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</si>
  <si>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</si>
  <si>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</si>
  <si>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</si>
  <si>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</si>
  <si>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</si>
  <si>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</si>
  <si>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</si>
  <si>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</si>
  <si>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</si>
  <si>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</si>
  <si>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</si>
  <si>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</si>
  <si>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</si>
  <si>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</si>
  <si>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</si>
  <si>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</si>
  <si>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</si>
  <si>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</si>
  <si>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</si>
  <si>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</si>
  <si>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</si>
  <si>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</si>
  <si>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</si>
  <si>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</si>
  <si>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</si>
  <si>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</si>
  <si>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</si>
  <si>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</si>
  <si>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</si>
  <si>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</si>
  <si>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</si>
  <si>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</si>
  <si>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</si>
  <si>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</si>
  <si>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</si>
  <si>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</si>
  <si>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</si>
  <si>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</si>
  <si>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</si>
  <si>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</si>
  <si>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</si>
  <si>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</si>
  <si>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</si>
  <si>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</si>
  <si>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</si>
  <si>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</si>
  <si>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</si>
  <si>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</si>
  <si>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</si>
  <si>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</si>
  <si>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</si>
  <si>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</si>
  <si>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</si>
  <si>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</si>
  <si>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</si>
  <si>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</si>
  <si>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</si>
  <si>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</si>
  <si>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</si>
  <si>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</si>
  <si>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</si>
  <si>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</si>
  <si>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</si>
  <si>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</si>
  <si>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</si>
  <si>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</si>
  <si>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</si>
  <si>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</si>
  <si>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</si>
  <si>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</si>
  <si>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</si>
  <si>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</si>
  <si>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</si>
  <si>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</si>
  <si>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</si>
  <si>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</si>
  <si>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</si>
  <si>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</si>
  <si>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</si>
  <si>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</si>
  <si>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</si>
  <si>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</si>
  <si>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</si>
  <si>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</si>
  <si>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</si>
  <si>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</si>
  <si>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</si>
  <si>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</si>
  <si>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</si>
  <si>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</si>
  <si>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</si>
  <si>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</si>
  <si>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</si>
  <si>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</si>
  <si>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</si>
  <si>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</si>
  <si>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</si>
  <si>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</si>
  <si>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</si>
  <si>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</si>
  <si>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</si>
  <si>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</si>
  <si>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</si>
  <si>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</si>
  <si>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</si>
  <si>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</si>
  <si>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</si>
  <si>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</si>
  <si>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</si>
  <si>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</si>
  <si>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</si>
  <si>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</si>
  <si>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</si>
  <si>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</si>
  <si>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</si>
  <si>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</si>
  <si>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TUBO PVC GRIS 115 K6 standar x 6mt. esp.4mm</t>
  </si>
  <si>
    <t>VALVULA  BCE. 2"       (AGUADAS)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</si>
  <si>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</si>
  <si>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</si>
  <si>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</si>
  <si>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</si>
  <si>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</si>
  <si>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</si>
  <si>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</si>
  <si>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</si>
  <si>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</si>
  <si>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</si>
  <si>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</si>
  <si>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</si>
  <si>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</si>
  <si>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</si>
  <si>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</si>
  <si>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</si>
  <si>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</si>
  <si>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</si>
  <si>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</si>
  <si>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</si>
  <si>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</si>
  <si>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</si>
  <si>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</si>
  <si>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</si>
  <si>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</si>
  <si>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</si>
  <si>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</si>
  <si>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</si>
  <si>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</si>
  <si>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</si>
  <si>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</si>
  <si>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</si>
  <si>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</si>
  <si>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</si>
  <si>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</si>
  <si>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</si>
  <si>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</si>
  <si>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</si>
  <si>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</si>
  <si>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</si>
  <si>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</si>
  <si>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</si>
  <si>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</si>
  <si>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</si>
  <si>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</si>
  <si>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</si>
  <si>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</si>
  <si>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</si>
  <si>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</si>
  <si>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</si>
  <si>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</si>
  <si>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</si>
  <si>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</si>
  <si>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</si>
  <si>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</si>
  <si>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</si>
  <si>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</si>
  <si>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</si>
  <si>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</si>
  <si>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</si>
  <si>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</si>
  <si>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</si>
  <si>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</si>
  <si>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</si>
  <si>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</si>
  <si>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</si>
  <si>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</si>
  <si>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</si>
  <si>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</si>
  <si>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</si>
  <si>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</si>
  <si>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CAÑO REDONDO        10"       ZINC</t>
  </si>
  <si>
    <t>COVERTHOR BLANCO H3 3/8" 30 tiras x 2 mt.</t>
  </si>
  <si>
    <t>COVERTHOR BLANCO H3 1/2" 30 tiras x 2 mt.</t>
  </si>
  <si>
    <t>COVERTHOR BLANCO H3 3/4" 25 tiras x 2 mt.</t>
  </si>
  <si>
    <t>COVERTHOR BLANCO H3  1" 20 tiras x 2 mt.</t>
  </si>
  <si>
    <t>COVERTHOR BLANCO H3 1.1/4" 15 tiras x 2 mt.</t>
  </si>
  <si>
    <t>COVERTHOR BLANCO H3 1 1/2" 10 tiras x 2 mt.</t>
  </si>
  <si>
    <t>COVERTHOR BLANCO H3  2" 7 tiras x 2 mt.</t>
  </si>
  <si>
    <t>COVERTHOR BLANCO H3  2.1/2" 5 tiras x 2 mt.</t>
  </si>
  <si>
    <t>COVERTHOR BLANCO H3  3" 4 tiras x 2 mt.</t>
  </si>
  <si>
    <t>COVERTHOR BLANCO.H3  4" 3 tiras x 2 mt.</t>
  </si>
  <si>
    <t>COVERTHOR PLATEADO H3  3/8" 30 tiras x 2 mt.</t>
  </si>
  <si>
    <t>COVERTHOR PLATEADO H3  1/2" 30 tiras x 2 mt.</t>
  </si>
  <si>
    <t>COVERTHOR PLATEADO H3  3/4" 25 tiras x 2 mt.</t>
  </si>
  <si>
    <t>COVERTHOR PLATEADO H3  1" 20 tiras x 2 mt.</t>
  </si>
  <si>
    <t>COVERTHOR PLATEADO H3  1.1/4" 15 tiras x 2 mt.</t>
  </si>
  <si>
    <t>COVERTHOR PLATEADO H3  1.1/2" 10 tiras x 2 mt.</t>
  </si>
  <si>
    <t>COVERTHOR PLATEADO H3  2" 7 tiras x 2 mt.</t>
  </si>
  <si>
    <t>COVERTHOR PLATEADO H3  2.1/2" 5 tiras x 2 mt.</t>
  </si>
  <si>
    <t>COVERTHOR PLATEADO H3  3" 4 tiras x 2 mt.</t>
  </si>
  <si>
    <t>COVERTHOR PLATEADO H3  4" 3 tiras x 2 mt.</t>
  </si>
  <si>
    <t>COVERTHOR ""GRIS"" (30-10) 3/8" 50 tiras x 2 mt.</t>
  </si>
  <si>
    <t>COVERTHOR.""GRIS"" (13-33) 1/2" 45 tiras x 2 mt.</t>
  </si>
  <si>
    <t>COVERTHOR.""GRIS"" (17-37) 5/8" 30 tiras x 2 mt.</t>
  </si>
  <si>
    <t>COVERTHOR ""GRIS"" (20-40) 3/4" 25 tiras x 2 mt.</t>
  </si>
  <si>
    <t>COVERTHOR ""GRIS"" (23-43) 7/8" 25 tiras x 2 mt.</t>
  </si>
  <si>
    <t>COVERTHOR ""GRIS"" (27- 47)   1" 20 tiras x 2 mt.</t>
  </si>
  <si>
    <t>COVERTHOR ""GRIS"" (32-52) 11/4" 15 tiras x 2 mt.</t>
  </si>
  <si>
    <t>COVERTHOR "XT" Ø1/2" - 20mm  25 tiras x2 mt.</t>
  </si>
  <si>
    <t>J000021501</t>
  </si>
  <si>
    <t>J000021527</t>
  </si>
  <si>
    <t>J000021543</t>
  </si>
  <si>
    <t>J000021608</t>
  </si>
  <si>
    <t>J000021640</t>
  </si>
  <si>
    <t>J000021658</t>
  </si>
  <si>
    <t>J000021666</t>
  </si>
  <si>
    <t>J000021682</t>
  </si>
  <si>
    <t>J000021705</t>
  </si>
  <si>
    <t>J000021721</t>
  </si>
  <si>
    <t>J000021747</t>
  </si>
  <si>
    <t>J000021763</t>
  </si>
  <si>
    <t>J000021852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</si>
  <si>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</si>
  <si>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</si>
  <si>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</si>
  <si>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</si>
  <si>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</si>
  <si>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</si>
  <si>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</si>
  <si>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</si>
  <si>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</si>
  <si>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</si>
  <si>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</si>
  <si>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</si>
  <si>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</si>
  <si>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</si>
  <si>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</si>
  <si>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</si>
  <si>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</si>
  <si>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</si>
  <si>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</si>
  <si>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</si>
  <si>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</si>
  <si>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</si>
  <si>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</si>
  <si>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</si>
  <si>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</si>
  <si>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</si>
  <si>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</si>
  <si>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</si>
  <si>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</si>
  <si>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</si>
  <si>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</si>
  <si>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</si>
  <si>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</si>
  <si>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</si>
  <si>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</si>
  <si>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</si>
  <si>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</si>
  <si>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</si>
  <si>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</si>
  <si>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</si>
  <si>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</si>
  <si>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</si>
  <si>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</si>
  <si>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</si>
  <si>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</si>
  <si>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</si>
  <si>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</si>
  <si>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</si>
  <si>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</si>
  <si>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</si>
  <si>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</si>
  <si>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</si>
  <si>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</si>
  <si>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</si>
  <si>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</si>
  <si>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</si>
  <si>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</si>
  <si>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</si>
  <si>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</si>
  <si>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</si>
  <si>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</si>
  <si>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</si>
  <si>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</si>
  <si>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</si>
  <si>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</si>
  <si>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</si>
  <si>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</si>
  <si>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</si>
  <si>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</si>
  <si>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</si>
  <si>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</si>
  <si>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</si>
  <si>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</si>
  <si>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</si>
  <si>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</si>
  <si>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</si>
  <si>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</si>
  <si>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</si>
  <si>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</si>
  <si>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</si>
  <si>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</si>
  <si>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</si>
  <si>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</si>
  <si>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</si>
  <si>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</si>
  <si>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</si>
  <si>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</si>
  <si>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</si>
  <si>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</si>
  <si>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</si>
  <si>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</si>
  <si>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</si>
  <si>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</si>
  <si>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</si>
  <si>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</si>
  <si>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</si>
  <si>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</si>
  <si>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</si>
  <si>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</si>
  <si>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</si>
  <si>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</si>
  <si>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</si>
  <si>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</si>
  <si>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</si>
  <si>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J000120096</t>
  </si>
  <si>
    <t>J000143117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</si>
  <si>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</si>
  <si>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</si>
  <si>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</si>
  <si>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</si>
  <si>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</si>
  <si>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</si>
  <si>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</si>
  <si>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</si>
  <si>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</si>
  <si>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</si>
  <si>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</si>
  <si>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</si>
  <si>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</si>
  <si>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</si>
  <si>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</si>
  <si>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</si>
  <si>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</si>
  <si>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</si>
  <si>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</si>
  <si>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</si>
  <si>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</si>
  <si>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</si>
  <si>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</si>
  <si>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</si>
  <si>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</si>
  <si>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</si>
  <si>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</si>
  <si>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</si>
  <si>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</si>
  <si>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</si>
  <si>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</si>
  <si>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J000460608</t>
  </si>
  <si>
    <t>J000460616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</si>
  <si>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</si>
  <si>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</si>
  <si>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</si>
  <si>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</si>
  <si>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</si>
  <si>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</si>
  <si>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</si>
  <si>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</si>
  <si>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</si>
  <si>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</si>
  <si>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</si>
  <si>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</si>
  <si>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</si>
  <si>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</si>
  <si>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</si>
  <si>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</si>
  <si>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</si>
  <si>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</si>
  <si>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</si>
  <si>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</si>
  <si>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</si>
  <si>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J000840303</t>
  </si>
  <si>
    <t>J000840311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</si>
  <si>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</si>
  <si>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</si>
  <si>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</si>
  <si>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</si>
  <si>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</si>
  <si>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</si>
  <si>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</si>
  <si>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</si>
  <si>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</si>
  <si>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</si>
  <si>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</si>
  <si>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</si>
  <si>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</si>
  <si>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</si>
  <si>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</si>
  <si>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</si>
  <si>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</si>
  <si>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</si>
  <si>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</si>
  <si>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</si>
  <si>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</si>
  <si>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</si>
  <si>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</si>
  <si>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</si>
  <si>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</si>
  <si>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</si>
  <si>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</si>
  <si>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</si>
  <si>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</si>
  <si>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</si>
  <si>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</si>
  <si>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</si>
  <si>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</si>
  <si>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</si>
  <si>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</si>
  <si>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</si>
  <si>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</si>
  <si>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</si>
  <si>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</si>
  <si>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</si>
  <si>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</si>
  <si>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</si>
  <si>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</si>
  <si>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</si>
  <si>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J001320021</t>
  </si>
  <si>
    <t>J001320039</t>
  </si>
  <si>
    <t>J001320047</t>
  </si>
  <si>
    <t>J001320055</t>
  </si>
  <si>
    <t>J001320063</t>
  </si>
  <si>
    <t>J001320071</t>
  </si>
  <si>
    <t>J001320089</t>
  </si>
  <si>
    <t>J001320097</t>
  </si>
  <si>
    <t>J001320102</t>
  </si>
  <si>
    <t>J001320110</t>
  </si>
  <si>
    <t>J001320128</t>
  </si>
  <si>
    <t>J001320144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</si>
  <si>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</si>
  <si>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</si>
  <si>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</si>
  <si>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</si>
  <si>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</si>
  <si>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</si>
  <si>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</si>
  <si>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</si>
  <si>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</si>
  <si>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</si>
  <si>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</si>
  <si>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</si>
  <si>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</si>
  <si>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</si>
  <si>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</si>
  <si>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</si>
  <si>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</si>
  <si>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</si>
  <si>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</si>
  <si>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</si>
  <si>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</si>
  <si>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</si>
  <si>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</si>
  <si>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</si>
  <si>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</si>
  <si>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</si>
  <si>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</si>
  <si>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</si>
  <si>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</si>
  <si>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</si>
  <si>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</si>
  <si>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</si>
  <si>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J001790111</t>
  </si>
  <si>
    <t>J001820013</t>
  </si>
  <si>
    <t>J001820021</t>
  </si>
  <si>
    <t>J001820039</t>
  </si>
  <si>
    <t>J001820047</t>
  </si>
  <si>
    <t>J002020501</t>
  </si>
  <si>
    <t>J002050166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</si>
  <si>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</si>
  <si>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</si>
  <si>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</si>
  <si>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</si>
  <si>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</si>
  <si>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</si>
  <si>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</si>
  <si>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</si>
  <si>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</si>
  <si>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</si>
  <si>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</si>
  <si>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</si>
  <si>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</si>
  <si>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</si>
  <si>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</si>
  <si>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</si>
  <si>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</si>
  <si>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</si>
  <si>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</si>
  <si>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</si>
  <si>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</si>
  <si>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</si>
  <si>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</si>
  <si>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</si>
  <si>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</si>
  <si>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</si>
  <si>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</si>
  <si>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</si>
  <si>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</si>
  <si>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</si>
  <si>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</si>
  <si>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</si>
  <si>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</si>
  <si>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</si>
  <si>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</si>
  <si>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</si>
  <si>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</si>
  <si>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</si>
  <si>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</si>
  <si>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</si>
  <si>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</si>
  <si>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</si>
  <si>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</si>
  <si>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</si>
  <si>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</si>
  <si>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</si>
  <si>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</si>
  <si>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</si>
  <si>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</si>
  <si>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</si>
  <si>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</si>
  <si>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</si>
  <si>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</si>
  <si>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</si>
  <si>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</si>
  <si>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</si>
  <si>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</si>
  <si>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</si>
  <si>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</si>
  <si>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</si>
  <si>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</si>
  <si>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</si>
  <si>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</si>
  <si>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</si>
  <si>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</si>
  <si>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</si>
  <si>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</si>
  <si>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</si>
  <si>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</si>
  <si>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</si>
  <si>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</si>
  <si>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</si>
  <si>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</si>
  <si>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</si>
  <si>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J002300650</t>
  </si>
  <si>
    <t>J002300668</t>
  </si>
  <si>
    <t>J002300676</t>
  </si>
  <si>
    <t>J002300684</t>
  </si>
  <si>
    <t>J002300715</t>
  </si>
  <si>
    <t>J002300723</t>
  </si>
  <si>
    <t>J002300731</t>
  </si>
  <si>
    <t>J002300749</t>
  </si>
  <si>
    <t>J002300757</t>
  </si>
  <si>
    <t>J002300765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</si>
  <si>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</si>
  <si>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</si>
  <si>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</si>
  <si>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</si>
  <si>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</si>
  <si>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</si>
  <si>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</si>
  <si>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</si>
  <si>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</si>
  <si>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</si>
  <si>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</si>
  <si>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</si>
  <si>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</si>
  <si>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</si>
  <si>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</si>
  <si>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</si>
  <si>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</si>
  <si>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</si>
  <si>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</si>
  <si>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</si>
  <si>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</si>
  <si>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</si>
  <si>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</si>
  <si>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</si>
  <si>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</si>
  <si>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</si>
  <si>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</si>
  <si>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</si>
  <si>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</si>
  <si>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</si>
  <si>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</si>
  <si>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</si>
  <si>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</si>
  <si>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</si>
  <si>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</si>
  <si>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</si>
  <si>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</si>
  <si>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</si>
  <si>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</si>
  <si>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</si>
  <si>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</si>
  <si>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</si>
  <si>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</si>
  <si>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</si>
  <si>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</si>
  <si>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</si>
  <si>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</si>
  <si>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</si>
  <si>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</si>
  <si>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</si>
  <si>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</si>
  <si>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</si>
  <si>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</si>
  <si>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</si>
  <si>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</si>
  <si>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</si>
  <si>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</si>
  <si>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</si>
  <si>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</si>
  <si>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</si>
  <si>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</si>
  <si>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</si>
  <si>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</si>
  <si>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</si>
  <si>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</si>
  <si>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</si>
  <si>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</si>
  <si>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</si>
  <si>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</si>
  <si>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</si>
  <si>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</si>
  <si>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</si>
  <si>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</si>
  <si>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</si>
  <si>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</si>
  <si>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</si>
  <si>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</si>
  <si>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J002312835</t>
  </si>
  <si>
    <t>J002312924</t>
  </si>
  <si>
    <t>J002312932</t>
  </si>
  <si>
    <t>J002312940</t>
  </si>
  <si>
    <t>J002312966</t>
  </si>
  <si>
    <t>J002312982</t>
  </si>
  <si>
    <t>J002785012</t>
  </si>
  <si>
    <t>J002785020</t>
  </si>
  <si>
    <t>J002785062</t>
  </si>
  <si>
    <t>J002785070</t>
  </si>
  <si>
    <t>J002785088</t>
  </si>
  <si>
    <t>J002785096</t>
  </si>
  <si>
    <t>J002785151</t>
  </si>
  <si>
    <t>J002785169</t>
  </si>
  <si>
    <t>J002785177</t>
  </si>
  <si>
    <t>J002785185</t>
  </si>
  <si>
    <t>J002785745</t>
  </si>
  <si>
    <t>J002785779</t>
  </si>
  <si>
    <t>J002860113</t>
  </si>
  <si>
    <t>J002860121</t>
  </si>
  <si>
    <t>J002860139</t>
  </si>
  <si>
    <t>J002870914</t>
  </si>
  <si>
    <t>J002870922</t>
  </si>
  <si>
    <t>J002870930</t>
  </si>
  <si>
    <t>J002870972</t>
  </si>
  <si>
    <t>J002870980</t>
  </si>
  <si>
    <t>J002870998</t>
  </si>
  <si>
    <t>J002871009</t>
  </si>
  <si>
    <t>J002871017</t>
  </si>
  <si>
    <t>J002871067</t>
  </si>
  <si>
    <t>J002873815</t>
  </si>
  <si>
    <t>J002873823</t>
  </si>
  <si>
    <t>J002873849</t>
  </si>
  <si>
    <t>J002873857</t>
  </si>
  <si>
    <t>J002873865</t>
  </si>
  <si>
    <t>J002873873</t>
  </si>
  <si>
    <t>J002873912</t>
  </si>
  <si>
    <t>J002873920</t>
  </si>
  <si>
    <t>J002873938</t>
  </si>
  <si>
    <t>J002873946</t>
  </si>
  <si>
    <t>J002873970</t>
  </si>
  <si>
    <t>J002873988</t>
  </si>
  <si>
    <t>J002873996</t>
  </si>
  <si>
    <t>J002874007</t>
  </si>
  <si>
    <t>J002874015</t>
  </si>
  <si>
    <t>J002874023</t>
  </si>
  <si>
    <t>J002874031</t>
  </si>
  <si>
    <t>J002874049</t>
  </si>
  <si>
    <t>J002874057</t>
  </si>
  <si>
    <t>J002874081</t>
  </si>
  <si>
    <t>J002874099</t>
  </si>
  <si>
    <t>J002874104</t>
  </si>
  <si>
    <t>J002874201</t>
  </si>
  <si>
    <t>J002874219</t>
  </si>
  <si>
    <t>J002874235</t>
  </si>
  <si>
    <t>J002874243</t>
  </si>
  <si>
    <t>J002874308</t>
  </si>
  <si>
    <t>J002874316</t>
  </si>
  <si>
    <t>J002874324</t>
  </si>
  <si>
    <t>J002874332</t>
  </si>
  <si>
    <t>J002874340</t>
  </si>
  <si>
    <t>J002874358</t>
  </si>
  <si>
    <t>J002874405</t>
  </si>
  <si>
    <t>J002874413</t>
  </si>
  <si>
    <t>J002874455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</si>
  <si>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</si>
  <si>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</si>
  <si>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</si>
  <si>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</si>
  <si>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</si>
  <si>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</si>
  <si>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</si>
  <si>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</si>
  <si>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</si>
  <si>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</si>
  <si>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</si>
  <si>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</si>
  <si>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</si>
  <si>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</si>
  <si>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</si>
  <si>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</si>
  <si>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</si>
  <si>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</si>
  <si>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</si>
  <si>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</si>
  <si>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</si>
  <si>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J003430652</t>
  </si>
  <si>
    <t>J003430660</t>
  </si>
  <si>
    <t>J003430678</t>
  </si>
  <si>
    <t>J003430686</t>
  </si>
  <si>
    <t>J003430806</t>
  </si>
  <si>
    <t>J003430814</t>
  </si>
  <si>
    <t>J003430822</t>
  </si>
  <si>
    <t>J003440013</t>
  </si>
  <si>
    <t>J003440021</t>
  </si>
  <si>
    <t>J003440039</t>
  </si>
  <si>
    <t>J003440047</t>
  </si>
  <si>
    <t>J003440055</t>
  </si>
  <si>
    <t>J003440071</t>
  </si>
  <si>
    <t>J003440097</t>
  </si>
  <si>
    <t>J003440110</t>
  </si>
  <si>
    <t>J003440152</t>
  </si>
  <si>
    <t>J003440153</t>
  </si>
  <si>
    <t>J003440154</t>
  </si>
  <si>
    <t>J003440306</t>
  </si>
  <si>
    <t>J003440322</t>
  </si>
  <si>
    <t>J003440348</t>
  </si>
  <si>
    <t>J003440372</t>
  </si>
  <si>
    <t>J003450042</t>
  </si>
  <si>
    <t>J003480013</t>
  </si>
  <si>
    <t>J003480021</t>
  </si>
  <si>
    <t>J003480039</t>
  </si>
  <si>
    <t>J003480047</t>
  </si>
  <si>
    <t>J003480055</t>
  </si>
  <si>
    <t>J003490018</t>
  </si>
  <si>
    <t>J003490026</t>
  </si>
  <si>
    <t>J003490212</t>
  </si>
  <si>
    <t>J003500025</t>
  </si>
  <si>
    <t>J003540716</t>
  </si>
  <si>
    <t>J003660605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</si>
  <si>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</si>
  <si>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</si>
  <si>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</si>
  <si>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</si>
  <si>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</si>
  <si>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</si>
  <si>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</si>
  <si>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J003930513</t>
  </si>
  <si>
    <t>J003930521</t>
  </si>
  <si>
    <t>J003950107</t>
  </si>
  <si>
    <t>J003950115</t>
  </si>
  <si>
    <t>J003950505</t>
  </si>
  <si>
    <t>J003950602</t>
  </si>
  <si>
    <t>J004060044</t>
  </si>
  <si>
    <t>J004120014</t>
  </si>
  <si>
    <t>J004120022</t>
  </si>
  <si>
    <t>J004120030</t>
  </si>
  <si>
    <t>J004120048</t>
  </si>
  <si>
    <t>J004120056</t>
  </si>
  <si>
    <t>J004120064</t>
  </si>
  <si>
    <t>J004120072</t>
  </si>
  <si>
    <t>J004120080</t>
  </si>
  <si>
    <t>J004120098</t>
  </si>
  <si>
    <t>J004120111</t>
  </si>
  <si>
    <t>J004121109</t>
  </si>
  <si>
    <t>J004121141</t>
  </si>
  <si>
    <t>J004121191</t>
  </si>
  <si>
    <t>J004121230</t>
  </si>
  <si>
    <t>J004121264</t>
  </si>
  <si>
    <t>J004121298</t>
  </si>
  <si>
    <t>J004121303</t>
  </si>
  <si>
    <t>J004121345</t>
  </si>
  <si>
    <t>J004121379</t>
  </si>
  <si>
    <t>J004121387</t>
  </si>
  <si>
    <t>J004121395</t>
  </si>
  <si>
    <t>J004121434</t>
  </si>
  <si>
    <t>J004121476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</si>
  <si>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</si>
  <si>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</si>
  <si>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</si>
  <si>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</si>
  <si>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</si>
  <si>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</si>
  <si>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</si>
  <si>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</si>
  <si>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</si>
  <si>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J004180014</t>
  </si>
  <si>
    <t>J004180022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</si>
  <si>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</si>
  <si>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</si>
  <si>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</si>
  <si>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</si>
  <si>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</si>
  <si>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</si>
  <si>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</si>
  <si>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</si>
  <si>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J004180454</t>
  </si>
  <si>
    <t>J004180470</t>
  </si>
  <si>
    <t>J004180519</t>
  </si>
  <si>
    <t>J004180535</t>
  </si>
  <si>
    <t>J004180577</t>
  </si>
  <si>
    <t>J004180585</t>
  </si>
  <si>
    <t>J004180608</t>
  </si>
  <si>
    <t>J004180616</t>
  </si>
  <si>
    <t>J004182553</t>
  </si>
  <si>
    <t>J004182757</t>
  </si>
  <si>
    <t>J004260050</t>
  </si>
  <si>
    <t>J004290021</t>
  </si>
  <si>
    <t>J004290047</t>
  </si>
  <si>
    <t>J004290063</t>
  </si>
  <si>
    <t>J004290071</t>
  </si>
  <si>
    <t>J004290089</t>
  </si>
  <si>
    <t>J004402042</t>
  </si>
  <si>
    <t>J004402050</t>
  </si>
  <si>
    <t>J004402068</t>
  </si>
  <si>
    <t>J004402076</t>
  </si>
  <si>
    <t>J004402084</t>
  </si>
  <si>
    <t>J004402092</t>
  </si>
  <si>
    <t>J004402107</t>
  </si>
  <si>
    <t>J004402115</t>
  </si>
  <si>
    <t>J004402123</t>
  </si>
  <si>
    <t>J004402131</t>
  </si>
  <si>
    <t>J004402149</t>
  </si>
  <si>
    <t>J004402157</t>
  </si>
  <si>
    <t>J004402165</t>
  </si>
  <si>
    <t>J004402173</t>
  </si>
  <si>
    <t>J004402181</t>
  </si>
  <si>
    <t>J004402199</t>
  </si>
  <si>
    <t>J004402204</t>
  </si>
  <si>
    <t>J004402212</t>
  </si>
  <si>
    <t>J004402220</t>
  </si>
  <si>
    <t>J004402238</t>
  </si>
  <si>
    <t>J004402246</t>
  </si>
  <si>
    <t>J004402254</t>
  </si>
  <si>
    <t>J004402262</t>
  </si>
  <si>
    <t>J004402270</t>
  </si>
  <si>
    <t>J004402288</t>
  </si>
  <si>
    <t>J004402296</t>
  </si>
  <si>
    <t>J004402301</t>
  </si>
  <si>
    <t>J004402319</t>
  </si>
  <si>
    <t>J004402327</t>
  </si>
  <si>
    <t>J004402335</t>
  </si>
  <si>
    <t>J004402343</t>
  </si>
  <si>
    <t>J004402351</t>
  </si>
  <si>
    <t>J004402369</t>
  </si>
  <si>
    <t>J004402385</t>
  </si>
  <si>
    <t>J004402408</t>
  </si>
  <si>
    <t>J004402424</t>
  </si>
  <si>
    <t>J004402440</t>
  </si>
  <si>
    <t>J004403006</t>
  </si>
  <si>
    <t>J004403014</t>
  </si>
  <si>
    <t>J004403022</t>
  </si>
  <si>
    <t>J004403030</t>
  </si>
  <si>
    <t>J004403056</t>
  </si>
  <si>
    <t>J004403357</t>
  </si>
  <si>
    <t>J004403365</t>
  </si>
  <si>
    <t>J004403373</t>
  </si>
  <si>
    <t>J004403381</t>
  </si>
  <si>
    <t>J004403412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</si>
  <si>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</si>
  <si>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</si>
  <si>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</si>
  <si>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</si>
  <si>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</si>
  <si>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</si>
  <si>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</si>
  <si>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</si>
  <si>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J005150062</t>
  </si>
  <si>
    <t>J005150070</t>
  </si>
  <si>
    <t>J005150135</t>
  </si>
  <si>
    <t>J005156204</t>
  </si>
  <si>
    <t>J005156212</t>
  </si>
  <si>
    <t>J005156220</t>
  </si>
  <si>
    <t>J005156238</t>
  </si>
  <si>
    <t>J005157200</t>
  </si>
  <si>
    <t>J005157218</t>
  </si>
  <si>
    <t>J005158345</t>
  </si>
  <si>
    <t>J005160504</t>
  </si>
  <si>
    <t>J005160546</t>
  </si>
  <si>
    <t>J005170169</t>
  </si>
  <si>
    <t>J005180025</t>
  </si>
  <si>
    <t>J005180033</t>
  </si>
  <si>
    <t>J005180106</t>
  </si>
  <si>
    <t>J005180114</t>
  </si>
  <si>
    <t>J005180130</t>
  </si>
  <si>
    <t>J005180148</t>
  </si>
  <si>
    <t>J005190020</t>
  </si>
  <si>
    <t>J005190046</t>
  </si>
  <si>
    <t>J005190062</t>
  </si>
  <si>
    <t>J005190070</t>
  </si>
  <si>
    <t>J005190101</t>
  </si>
  <si>
    <t>J005190151</t>
  </si>
  <si>
    <t>J005190208</t>
  </si>
  <si>
    <t>J005190313</t>
  </si>
  <si>
    <t>J005190355</t>
  </si>
  <si>
    <t>J005190363</t>
  </si>
  <si>
    <t>J005190371</t>
  </si>
  <si>
    <t>J005190444</t>
  </si>
  <si>
    <t>J005190494</t>
  </si>
  <si>
    <t>J005190907</t>
  </si>
  <si>
    <t>J005190915</t>
  </si>
  <si>
    <t>J005191107</t>
  </si>
  <si>
    <t>J005191115</t>
  </si>
  <si>
    <t>J005191822</t>
  </si>
  <si>
    <t>J005191848</t>
  </si>
  <si>
    <t>J005760011</t>
  </si>
  <si>
    <t>J005760029</t>
  </si>
  <si>
    <t>J005760037</t>
  </si>
  <si>
    <t>J005760045</t>
  </si>
  <si>
    <t>J005760053</t>
  </si>
  <si>
    <t>J005760061</t>
  </si>
  <si>
    <t>J005760079</t>
  </si>
  <si>
    <t>J005760087</t>
  </si>
  <si>
    <t>J005770210</t>
  </si>
  <si>
    <t>J005784803</t>
  </si>
  <si>
    <t>J005784811</t>
  </si>
  <si>
    <t>J005784829</t>
  </si>
  <si>
    <t>J005784837</t>
  </si>
  <si>
    <t>J005784845</t>
  </si>
  <si>
    <t>J005784853</t>
  </si>
  <si>
    <t>J005784861</t>
  </si>
  <si>
    <t>J005784879</t>
  </si>
  <si>
    <t>J005785011</t>
  </si>
  <si>
    <t>J005785029</t>
  </si>
  <si>
    <t>J005785037</t>
  </si>
  <si>
    <t>J005785045</t>
  </si>
  <si>
    <t>J005785053</t>
  </si>
  <si>
    <t>J005785061</t>
  </si>
  <si>
    <t>J005785079</t>
  </si>
  <si>
    <t>J005785095</t>
  </si>
  <si>
    <t>J005785100</t>
  </si>
  <si>
    <t>J005785118</t>
  </si>
  <si>
    <t>J005785126</t>
  </si>
  <si>
    <t>J005785134</t>
  </si>
  <si>
    <t>J005785142</t>
  </si>
  <si>
    <t>J005785150</t>
  </si>
  <si>
    <t>J005785168</t>
  </si>
  <si>
    <t>J005785176</t>
  </si>
  <si>
    <t>J005785184</t>
  </si>
  <si>
    <t>J005785192</t>
  </si>
  <si>
    <t>J005785207</t>
  </si>
  <si>
    <t>J005785215</t>
  </si>
  <si>
    <t>J005785223</t>
  </si>
  <si>
    <t>J005785231</t>
  </si>
  <si>
    <t>J005785249</t>
  </si>
  <si>
    <t>J005785257</t>
  </si>
  <si>
    <t>J005785320</t>
  </si>
  <si>
    <t>J005785338</t>
  </si>
  <si>
    <t>J005785346</t>
  </si>
  <si>
    <t>J005785354</t>
  </si>
  <si>
    <t>J005785362</t>
  </si>
  <si>
    <t>J005785388</t>
  </si>
  <si>
    <t>J005785396</t>
  </si>
  <si>
    <t>J005785401</t>
  </si>
  <si>
    <t>J005785419</t>
  </si>
  <si>
    <t>J005785427</t>
  </si>
  <si>
    <t>J005785435</t>
  </si>
  <si>
    <t>J005785443</t>
  </si>
  <si>
    <t>J005785485</t>
  </si>
  <si>
    <t>J005785493</t>
  </si>
  <si>
    <t>J005785508</t>
  </si>
  <si>
    <t>J005785516</t>
  </si>
  <si>
    <t>J005785524</t>
  </si>
  <si>
    <t>J005785532</t>
  </si>
  <si>
    <t>J005785540</t>
  </si>
  <si>
    <t>J005785558</t>
  </si>
  <si>
    <t>J005785566</t>
  </si>
  <si>
    <t>J005787005</t>
  </si>
  <si>
    <t>J005790016</t>
  </si>
  <si>
    <t>J005790406</t>
  </si>
  <si>
    <t>J005790503</t>
  </si>
  <si>
    <t>J005790511</t>
  </si>
  <si>
    <t>J005790529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</si>
  <si>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</si>
  <si>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</si>
  <si>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</si>
  <si>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</si>
  <si>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</si>
  <si>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</si>
  <si>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</si>
  <si>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</si>
  <si>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</si>
  <si>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</si>
  <si>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</si>
  <si>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</si>
  <si>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</si>
  <si>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</si>
  <si>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</si>
  <si>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</si>
  <si>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</si>
  <si>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</si>
  <si>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</si>
  <si>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</si>
  <si>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</si>
  <si>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</si>
  <si>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</si>
  <si>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</si>
  <si>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</si>
  <si>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J005840031</t>
  </si>
  <si>
    <t>J005840057</t>
  </si>
  <si>
    <t>J005840188</t>
  </si>
  <si>
    <t>J005840340</t>
  </si>
  <si>
    <t>J005840358</t>
  </si>
  <si>
    <t>J005840366</t>
  </si>
  <si>
    <t>J005840552</t>
  </si>
  <si>
    <t>J005873107</t>
  </si>
  <si>
    <t>J005874129</t>
  </si>
  <si>
    <t>J005880065</t>
  </si>
  <si>
    <t>J005910103</t>
  </si>
  <si>
    <t>J005910111</t>
  </si>
  <si>
    <t>J005910129</t>
  </si>
  <si>
    <t>J005910218</t>
  </si>
  <si>
    <t>J005910226</t>
  </si>
  <si>
    <t>J005910234</t>
  </si>
  <si>
    <t>J005910315</t>
  </si>
  <si>
    <t>J005910323</t>
  </si>
  <si>
    <t>J005910331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</si>
  <si>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</si>
  <si>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</si>
  <si>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</si>
  <si>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</si>
  <si>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</si>
  <si>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</si>
  <si>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</si>
  <si>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</si>
  <si>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</si>
  <si>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J005930080</t>
  </si>
  <si>
    <t>J005930098</t>
  </si>
  <si>
    <t>J005940019</t>
  </si>
  <si>
    <t>J005940035</t>
  </si>
  <si>
    <t>J005960263</t>
  </si>
  <si>
    <t>J005960271</t>
  </si>
  <si>
    <t>J005960629</t>
  </si>
  <si>
    <t>J005960637</t>
  </si>
  <si>
    <t>J005960645</t>
  </si>
  <si>
    <t>J005960653</t>
  </si>
  <si>
    <t>J006210027</t>
  </si>
  <si>
    <t>J006210035</t>
  </si>
  <si>
    <t>J006210043</t>
  </si>
  <si>
    <t>J006210077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</si>
  <si>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</si>
  <si>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</si>
  <si>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</si>
  <si>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</si>
  <si>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</si>
  <si>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</si>
  <si>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</si>
  <si>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J006220501</t>
  </si>
  <si>
    <t>J006220519</t>
  </si>
  <si>
    <t>J006230506</t>
  </si>
  <si>
    <t>J006230522</t>
  </si>
  <si>
    <t>J006230548</t>
  </si>
  <si>
    <t>J006230700</t>
  </si>
  <si>
    <t>J006230726</t>
  </si>
  <si>
    <t>J006230742</t>
  </si>
  <si>
    <t>J006230904</t>
  </si>
  <si>
    <t>J006230920</t>
  </si>
  <si>
    <t>J006230946</t>
  </si>
  <si>
    <t>J006231023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</si>
  <si>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</si>
  <si>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</si>
  <si>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</si>
  <si>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</si>
  <si>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</si>
  <si>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</si>
  <si>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</si>
  <si>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</si>
  <si>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J006231528</t>
  </si>
  <si>
    <t>J006231544</t>
  </si>
  <si>
    <t>J006231560</t>
  </si>
  <si>
    <t>J006231586</t>
  </si>
  <si>
    <t>J006231609</t>
  </si>
  <si>
    <t>J006231625</t>
  </si>
  <si>
    <t>J006231641</t>
  </si>
  <si>
    <t>J006231706</t>
  </si>
  <si>
    <t>J006231730</t>
  </si>
  <si>
    <t>J006231764</t>
  </si>
  <si>
    <t>J006231900</t>
  </si>
  <si>
    <t>J006231926</t>
  </si>
  <si>
    <t>J006231942</t>
  </si>
  <si>
    <t>J006231968</t>
  </si>
  <si>
    <t>J006232207</t>
  </si>
  <si>
    <t>J006232281</t>
  </si>
  <si>
    <t>J006232362</t>
  </si>
  <si>
    <t>J006232443</t>
  </si>
  <si>
    <t>J006232809</t>
  </si>
  <si>
    <t>J006232875</t>
  </si>
  <si>
    <t>J006232948</t>
  </si>
  <si>
    <t>J006233017</t>
  </si>
  <si>
    <t>J006250108</t>
  </si>
  <si>
    <t>J006250116</t>
  </si>
  <si>
    <t>J006250124</t>
  </si>
  <si>
    <t>J006250302</t>
  </si>
  <si>
    <t>J006250310</t>
  </si>
  <si>
    <t>J006250328</t>
  </si>
  <si>
    <t>J006250336</t>
  </si>
  <si>
    <t>J006250344</t>
  </si>
  <si>
    <t>J006250352</t>
  </si>
  <si>
    <t>J006250360</t>
  </si>
  <si>
    <t>J006250378</t>
  </si>
  <si>
    <t>J006250386</t>
  </si>
  <si>
    <t>J006270108</t>
  </si>
  <si>
    <t>J006270116</t>
  </si>
  <si>
    <t>J006270213</t>
  </si>
  <si>
    <t>J006270255</t>
  </si>
  <si>
    <t>J006270263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</si>
  <si>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</si>
  <si>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</si>
  <si>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</si>
  <si>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</si>
  <si>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</si>
  <si>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</si>
  <si>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</si>
  <si>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J006491013</t>
  </si>
  <si>
    <t>J006491055</t>
  </si>
  <si>
    <t>J006504125</t>
  </si>
  <si>
    <t>J006505032</t>
  </si>
  <si>
    <t>J006506151</t>
  </si>
  <si>
    <t>J006530207</t>
  </si>
  <si>
    <t>J006530304</t>
  </si>
  <si>
    <t>J006530312</t>
  </si>
  <si>
    <t>J006700103</t>
  </si>
  <si>
    <t>J006700111</t>
  </si>
  <si>
    <t>J006700129</t>
  </si>
  <si>
    <t>J006780022</t>
  </si>
  <si>
    <t>J006780030</t>
  </si>
  <si>
    <t>J006780048</t>
  </si>
  <si>
    <t>J006780064</t>
  </si>
  <si>
    <t>J006780111</t>
  </si>
  <si>
    <t>J006780137</t>
  </si>
  <si>
    <t>J085170000</t>
  </si>
  <si>
    <t>J085170018</t>
  </si>
  <si>
    <t>J085170026</t>
  </si>
  <si>
    <t>J085170034</t>
  </si>
  <si>
    <t>VA001</t>
  </si>
  <si>
    <t>VA002</t>
  </si>
  <si>
    <t>VA003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</si>
  <si>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</si>
  <si>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</si>
  <si>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</si>
  <si>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</si>
  <si>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</si>
  <si>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</si>
  <si>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</si>
  <si>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</si>
  <si>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</si>
  <si>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</si>
  <si>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</si>
  <si>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</si>
  <si>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</si>
  <si>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</si>
  <si>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</si>
  <si>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</si>
  <si>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</si>
  <si>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</si>
  <si>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</si>
  <si>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</si>
  <si>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</si>
  <si>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</si>
  <si>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</si>
  <si>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</si>
  <si>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CAÑO ALUM. CORRUGADO  3" Tira x 5 mt.</t>
  </si>
  <si>
    <t>CAÑO ALUM. CORRUGADO  4" Tira x 5 mt.</t>
  </si>
  <si>
    <t>CAÑO ALUM. CORRUGADO  5" Tira x 5 mt.</t>
  </si>
  <si>
    <t>CAÑO ALUM. CORRUGADO  6" Tira x 5 mt.</t>
  </si>
  <si>
    <t>CAÑO ALUM. CORRUGADO  8" Tira x 5 mt.</t>
  </si>
  <si>
    <t>CAÑO ALUM. CORRUGADO 10" Tira x 5 mt.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</si>
  <si>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</si>
  <si>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</si>
  <si>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</si>
  <si>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</si>
  <si>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</si>
  <si>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</si>
  <si>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</si>
  <si>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</si>
  <si>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</si>
  <si>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</si>
  <si>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</si>
  <si>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</si>
  <si>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</si>
  <si>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</si>
  <si>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</si>
  <si>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</si>
  <si>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</si>
  <si>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EXTRAC.EOLICO NV  4"</t>
  </si>
  <si>
    <t>ZI251</t>
  </si>
  <si>
    <t>EXTRAC.EOLICO NV  6"</t>
  </si>
  <si>
    <t>ZI252</t>
  </si>
  <si>
    <t>EXTRAC.EOLICO NV  8"</t>
  </si>
  <si>
    <t>ZI253</t>
  </si>
  <si>
    <t>EXTRAC.EOLICO NV 12"</t>
  </si>
  <si>
    <t>ZI254</t>
  </si>
  <si>
    <t>EXTRAC.EOLICO NV 16"</t>
  </si>
  <si>
    <t>ZI256</t>
  </si>
  <si>
    <t>EXTRAC.EOLICO NV 24"</t>
  </si>
  <si>
    <t>5kg.</t>
  </si>
  <si>
    <t>GR185</t>
  </si>
  <si>
    <t>GRIF.31210 COC.MESADA  2 LLAVAE     OPTIMA</t>
  </si>
  <si>
    <t>Accesorios de PVC Gris</t>
  </si>
  <si>
    <t>EC041</t>
  </si>
  <si>
    <t>MASTER FULL INOX.                MULTIGAS</t>
  </si>
  <si>
    <t>CANDOR NEGRA                           (GN)</t>
  </si>
  <si>
    <t>CANDOR BLANCA                         (GN)</t>
  </si>
  <si>
    <t>FV1070</t>
  </si>
  <si>
    <t>JABONERA VIDRIO 71024           Domani</t>
  </si>
  <si>
    <t>PV225</t>
  </si>
  <si>
    <t>PVC Gris  REDUCC. 63 X 50</t>
  </si>
  <si>
    <t>CN0007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</si>
  <si>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</si>
  <si>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</si>
  <si>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</si>
  <si>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</si>
  <si>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</si>
  <si>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</si>
  <si>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</si>
  <si>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</si>
  <si>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</si>
  <si>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</si>
  <si>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</si>
  <si>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</si>
  <si>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</si>
  <si>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</si>
  <si>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</si>
  <si>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</si>
  <si>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</si>
  <si>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</si>
  <si>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</si>
  <si>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</si>
  <si>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</si>
  <si>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</si>
  <si>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</si>
  <si>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</si>
  <si>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</si>
  <si>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ES048</t>
  </si>
  <si>
    <t>ES049</t>
  </si>
  <si>
    <t>ES052</t>
  </si>
  <si>
    <t>ES053</t>
  </si>
  <si>
    <t>ES050</t>
  </si>
  <si>
    <t>ES051</t>
  </si>
  <si>
    <t>ES054</t>
  </si>
  <si>
    <t>ES055</t>
  </si>
  <si>
    <t>ES009</t>
  </si>
  <si>
    <t>Estant - ESCUADRITAS</t>
  </si>
  <si>
    <t>ES015</t>
  </si>
  <si>
    <t>ES016</t>
  </si>
  <si>
    <t>Estant - ESTANTES CHAPA 22   0.90x0.42  S/R</t>
  </si>
  <si>
    <t>ES017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</si>
  <si>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</si>
  <si>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</si>
  <si>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</si>
  <si>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</si>
  <si>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</si>
  <si>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</si>
  <si>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</si>
  <si>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</si>
  <si>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</si>
  <si>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</si>
  <si>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</si>
  <si>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</si>
  <si>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</si>
  <si>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</si>
  <si>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</si>
  <si>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</si>
  <si>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</si>
  <si>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</si>
  <si>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</si>
  <si>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</si>
  <si>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</si>
  <si>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</si>
  <si>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</si>
  <si>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</si>
  <si>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</si>
  <si>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</si>
  <si>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</si>
  <si>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</si>
  <si>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</si>
  <si>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</si>
  <si>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</si>
  <si>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</si>
  <si>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</si>
  <si>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</si>
  <si>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</si>
  <si>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</si>
  <si>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</si>
  <si>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</si>
  <si>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</si>
  <si>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</si>
  <si>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</si>
  <si>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</si>
  <si>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</si>
  <si>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</si>
  <si>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</si>
  <si>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</si>
  <si>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</si>
  <si>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</si>
  <si>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</si>
  <si>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</si>
  <si>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</si>
  <si>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</si>
  <si>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</si>
  <si>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</si>
  <si>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</si>
  <si>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</si>
  <si>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</si>
  <si>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</si>
  <si>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</si>
  <si>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</si>
  <si>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</si>
  <si>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</si>
  <si>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</si>
  <si>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</si>
  <si>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</si>
  <si>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</si>
  <si>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</si>
  <si>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</si>
  <si>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</si>
  <si>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</si>
  <si>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</si>
  <si>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</si>
  <si>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</si>
  <si>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</si>
  <si>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</si>
  <si>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</si>
  <si>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</si>
  <si>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</si>
  <si>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</si>
  <si>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</si>
  <si>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</si>
  <si>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</si>
  <si>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</si>
  <si>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</si>
  <si>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</si>
  <si>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</si>
  <si>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</si>
  <si>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</si>
  <si>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</si>
  <si>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</si>
  <si>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</si>
  <si>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</si>
  <si>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</si>
  <si>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</si>
  <si>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</si>
  <si>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</si>
  <si>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</si>
  <si>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</si>
  <si>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</si>
  <si>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</si>
  <si>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</si>
  <si>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</si>
  <si>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</si>
  <si>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</si>
  <si>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Acc.p/Pileta Base De Tensor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</si>
  <si>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</si>
  <si>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</si>
  <si>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</si>
  <si>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</si>
  <si>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</si>
  <si>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</si>
  <si>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</si>
  <si>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</si>
  <si>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</si>
  <si>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</si>
  <si>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</si>
  <si>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</si>
  <si>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</si>
  <si>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</si>
  <si>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</si>
  <si>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</si>
  <si>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Bisagra Ficha Herrero Rev.Ala Corta 60x9</t>
  </si>
  <si>
    <t>Bisagra Ficha Herrero Rev.Ala Corta 80x9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</si>
  <si>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</si>
  <si>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</si>
  <si>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</si>
  <si>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</si>
  <si>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</si>
  <si>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</si>
  <si>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</si>
  <si>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</si>
  <si>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</si>
  <si>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</si>
  <si>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</si>
  <si>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</si>
  <si>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</si>
  <si>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</si>
  <si>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</si>
  <si>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</si>
  <si>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</si>
  <si>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</si>
  <si>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</si>
  <si>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</si>
  <si>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</si>
  <si>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</si>
  <si>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</si>
  <si>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</si>
  <si>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</si>
  <si>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</si>
  <si>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</si>
  <si>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</si>
  <si>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</si>
  <si>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</si>
  <si>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</si>
  <si>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</si>
  <si>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</si>
  <si>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</si>
  <si>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</si>
  <si>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</si>
  <si>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</si>
  <si>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</si>
  <si>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</si>
  <si>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</si>
  <si>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</si>
  <si>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</si>
  <si>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</si>
  <si>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</si>
  <si>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</si>
  <si>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</si>
  <si>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</si>
  <si>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</si>
  <si>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</si>
  <si>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</si>
  <si>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Cadena p/Perro 11 x 170</t>
  </si>
  <si>
    <t>Cadena p/Perro 11 x 220</t>
  </si>
  <si>
    <t>Cadena p/Perro 12 x 170</t>
  </si>
  <si>
    <t>Cadena p/Perro 12 x 220</t>
  </si>
  <si>
    <t>Cadena p/Perro 13 x 170</t>
  </si>
  <si>
    <t>Cadena p/Perro 15 x 170</t>
  </si>
  <si>
    <t>Cadena p/Perro 17 x 170</t>
  </si>
  <si>
    <t>Cadena p/Perro 18 x 170</t>
  </si>
  <si>
    <t>Cadena p/Perro 8 x 170</t>
  </si>
  <si>
    <t>Cadena p/Perro 9 x 170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</si>
  <si>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</si>
  <si>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</si>
  <si>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</si>
  <si>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</si>
  <si>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</si>
  <si>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</si>
  <si>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</si>
  <si>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</si>
  <si>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Cinta Selladora Inodoro/Bidet p/Inodoro Ideal</t>
  </si>
  <si>
    <t>Clavo Acero Galvanizado 1,7 x 25</t>
  </si>
  <si>
    <t>Clavo Acero Galvanizado 2 x 25</t>
  </si>
  <si>
    <t>Clavo Acero Galvanizado 2 x 30</t>
  </si>
  <si>
    <t>Clavo Acero Galvanizado 3 x 30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</si>
  <si>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</si>
  <si>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</si>
  <si>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</si>
  <si>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</si>
  <si>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</si>
  <si>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</si>
  <si>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</si>
  <si>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</si>
  <si>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</si>
  <si>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</si>
  <si>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</si>
  <si>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</si>
  <si>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</si>
  <si>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</si>
  <si>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</si>
  <si>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</si>
  <si>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</si>
  <si>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</si>
  <si>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</si>
  <si>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</si>
  <si>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</si>
  <si>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</si>
  <si>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</si>
  <si>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</si>
  <si>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</si>
  <si>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</si>
  <si>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</si>
  <si>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</si>
  <si>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</si>
  <si>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</si>
  <si>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</si>
  <si>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</si>
  <si>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</si>
  <si>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</si>
  <si>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</si>
  <si>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</si>
  <si>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</si>
  <si>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</si>
  <si>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</si>
  <si>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</si>
  <si>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</si>
  <si>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</si>
  <si>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</si>
  <si>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</si>
  <si>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</si>
  <si>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</si>
  <si>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</si>
  <si>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</si>
  <si>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</si>
  <si>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</si>
  <si>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</si>
  <si>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</si>
  <si>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</si>
  <si>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</si>
  <si>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</si>
  <si>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</si>
  <si>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</si>
  <si>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</si>
  <si>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</si>
  <si>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</si>
  <si>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</si>
  <si>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</si>
  <si>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</si>
  <si>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</si>
  <si>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</si>
  <si>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</si>
  <si>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</si>
  <si>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</si>
  <si>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FA Sopapa Bomba Nro 5</t>
  </si>
  <si>
    <t>Cuero FA Sopapa Cilindro 2 ½</t>
  </si>
  <si>
    <t>Cuero FA Sopapa Cilindro 2 ¾</t>
  </si>
  <si>
    <t>Cuero FA Sopapa Cilindro 3</t>
  </si>
  <si>
    <t>Cuero FA Sopapa Cilindro 3 ½</t>
  </si>
  <si>
    <t>Cuero FA Sopapa Cilindro 4</t>
  </si>
  <si>
    <t>Cuero Hidroes 101mm</t>
  </si>
  <si>
    <t>Cuero Hidroes 67mm</t>
  </si>
  <si>
    <t>Cuero Hidroes 79mm Agujero 48mm</t>
  </si>
  <si>
    <t>Cuero Hidroes 79mm Agujero 57mm</t>
  </si>
  <si>
    <t>Cuero Inflador 14,5mm</t>
  </si>
  <si>
    <t>Cuero Inflador 17,5mm</t>
  </si>
  <si>
    <t>Cuero Inflador 19mm</t>
  </si>
  <si>
    <t>Cuero Inflador 20mm</t>
  </si>
  <si>
    <t>Cuero Inflador 21mm</t>
  </si>
  <si>
    <t>Cuero Inflador 22,2mm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</si>
  <si>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</si>
  <si>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</si>
  <si>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</si>
  <si>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</si>
  <si>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</si>
  <si>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</si>
  <si>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</si>
  <si>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</si>
  <si>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</si>
  <si>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</si>
  <si>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</si>
  <si>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</si>
  <si>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</si>
  <si>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</si>
  <si>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</si>
  <si>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</si>
  <si>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Destornillador Plano El Abuelo GO6-125</t>
  </si>
  <si>
    <t>Destornillador Plano El Abuelo GO8-175</t>
  </si>
  <si>
    <t>Destornillador Plano El Abuelo XS3- 75</t>
  </si>
  <si>
    <t>Destornillador Plano El Abuelo XS3-100</t>
  </si>
  <si>
    <t>Destornillador Plano El Abuelo XS4-200</t>
  </si>
  <si>
    <t>Destornillador Plano El Abuelo XS5-150</t>
  </si>
  <si>
    <t>Destornillador Plano El Abuelo XS5-200</t>
  </si>
  <si>
    <t>Destornillador Plano El Abuelo XS6-125</t>
  </si>
  <si>
    <t>Destornillador Plano El Abuelo XS6-150</t>
  </si>
  <si>
    <t>Destornillador Plano El Abuelo XS6-200</t>
  </si>
  <si>
    <t>Destornillador Plano El Abuelo XS8-175</t>
  </si>
  <si>
    <t>Disco 1 Malla 356x3.2x25.4 Premier</t>
  </si>
  <si>
    <t>Disco Centro Deprimido 115x0.8x22.2 Premier</t>
  </si>
  <si>
    <t>Disco Centro Deprimido 115x2.0x22.2 Premier</t>
  </si>
  <si>
    <t>Disco Centro Deprimido 178x2.0x22.2 Premier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</si>
  <si>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</si>
  <si>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</si>
  <si>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</si>
  <si>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</si>
  <si>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</si>
  <si>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</si>
  <si>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</si>
  <si>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</si>
  <si>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</si>
  <si>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</si>
  <si>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</si>
  <si>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</si>
  <si>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</si>
  <si>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</si>
  <si>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</si>
  <si>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</si>
  <si>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</si>
  <si>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</si>
  <si>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</si>
  <si>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</si>
  <si>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</si>
  <si>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</si>
  <si>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</si>
  <si>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</si>
  <si>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</si>
  <si>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</si>
  <si>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</si>
  <si>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</si>
  <si>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</si>
  <si>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</si>
  <si>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</si>
  <si>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</si>
  <si>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</si>
  <si>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</si>
  <si>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</si>
  <si>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</si>
  <si>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</si>
  <si>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</si>
  <si>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</si>
  <si>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</si>
  <si>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</si>
  <si>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</si>
  <si>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</si>
  <si>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</si>
  <si>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</si>
  <si>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</si>
  <si>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</si>
  <si>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</si>
  <si>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</si>
  <si>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</si>
  <si>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</si>
  <si>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</si>
  <si>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</si>
  <si>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</si>
  <si>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</si>
  <si>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</si>
  <si>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Grampa Cerco 10x38</t>
  </si>
  <si>
    <t>Grampa Espejo Chica Corrediza</t>
  </si>
  <si>
    <t>Grampa Espejo Chica Fija</t>
  </si>
  <si>
    <t>Grampa Espejo Grande Corrediza</t>
  </si>
  <si>
    <t>Grampa Espejo Grande Fija</t>
  </si>
  <si>
    <t>Grampa Espejo p/Botiquin</t>
  </si>
  <si>
    <t>Grampa Lavatorio Ferrum</t>
  </si>
  <si>
    <t>Grampa Lavatorio Grande</t>
  </si>
  <si>
    <t>Grampa Marco Ondulada Galv.</t>
  </si>
  <si>
    <t>Grampa Pesada Giratoria Para Cortina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</si>
  <si>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</si>
  <si>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</si>
  <si>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</si>
  <si>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</si>
  <si>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</si>
  <si>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Llana Dentada 6x6 30cm Santa Juana</t>
  </si>
  <si>
    <t>Llana p/Yesero 12x25 Santa Juana</t>
  </si>
  <si>
    <t>Llana p/Yesero 12x30 Santa Juana</t>
  </si>
  <si>
    <t>Macho Roscar Metrico 10x1,00</t>
  </si>
  <si>
    <t>Macho Roscar Metrico 10x1,25</t>
  </si>
  <si>
    <t>Macho Roscar Metrico 10x1,50</t>
  </si>
  <si>
    <t>Macho Roscar Metrico 11x1,50</t>
  </si>
  <si>
    <t>Macho Roscar Metrico 12x1,75</t>
  </si>
  <si>
    <t>Macho Roscar Metrico 3x0,50</t>
  </si>
  <si>
    <t>Macho Roscar Metrico 4x0,70</t>
  </si>
  <si>
    <t>Macho Roscar Metrico 5x0,80</t>
  </si>
  <si>
    <t>Macho Roscar Metrico 6x1,00</t>
  </si>
  <si>
    <t>Macho Roscar Metrico 7x1,00</t>
  </si>
  <si>
    <t>Macho Roscar Metrico 8x1,00</t>
  </si>
  <si>
    <t>Macho Roscar Metrico 8x1,25</t>
  </si>
  <si>
    <t>Macho Roscar Metrico 9x1,25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</si>
  <si>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</si>
  <si>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</si>
  <si>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</si>
  <si>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</si>
  <si>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</si>
  <si>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</si>
  <si>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Mecha Ezeta Widia Larga TXW EZ 8</t>
  </si>
  <si>
    <t>Mecha Ezeta Widia Mediana TLW EZ 10</t>
  </si>
  <si>
    <t>Mecha Ezeta Widia Mediana TLW EZ 12</t>
  </si>
  <si>
    <t>Mecha Ezeta Widia Mediana TLW EZ 6</t>
  </si>
  <si>
    <t>Mecha Ezeta Widia Mediana TLW EZ 8</t>
  </si>
  <si>
    <t>Mecha Max Mad p/Madera 10mm</t>
  </si>
  <si>
    <t>Mecha Max Mad p/Madera 5mm</t>
  </si>
  <si>
    <t>Mecha Max Mad p/Madera 6mm</t>
  </si>
  <si>
    <t>Mecha Max Mad p/Madera 7mm</t>
  </si>
  <si>
    <t>Mecha Max Mad p/Madera 8mm</t>
  </si>
  <si>
    <t>Metro Madera Doble 2m</t>
  </si>
  <si>
    <t>Metro Madera Simple 1m</t>
  </si>
  <si>
    <t>Mochila Descarga 42cm Ideal p/Dep.Ideal</t>
  </si>
  <si>
    <t>Mochila/Dash Descarga 35cm Ideal p/Dep.Ideal</t>
  </si>
  <si>
    <t>Pinza Portaelectrodo 500A L&amp;R</t>
  </si>
  <si>
    <t>Pinza Portamasa 500A en caja</t>
  </si>
  <si>
    <t>Pistola Acople Rapido El Abuelo</t>
  </si>
  <si>
    <t>Pistola Aplicadora p/Silicona Sin Cremallera</t>
  </si>
  <si>
    <t>Pistola Encoladora Chica 5/16</t>
  </si>
  <si>
    <t>Pistola Encoladora Grande 7/16</t>
  </si>
  <si>
    <t>Placa Hierro Nro 1</t>
  </si>
  <si>
    <t>Remache Hierro Cabeza Chata 1/4x2</t>
  </si>
  <si>
    <t>Resorte 60mm p/Tijera De Poda</t>
  </si>
  <si>
    <t>Resorte 70mm p/Tijera De Poda</t>
  </si>
  <si>
    <t>Resorte 80mm p/Tijera De Poda</t>
  </si>
  <si>
    <t>Reten Postigo Forjado p/Atornillar</t>
  </si>
  <si>
    <t>Riel Blanco 1,00m SC</t>
  </si>
  <si>
    <t>Riel Blanco 1,50m SC</t>
  </si>
  <si>
    <t>Riel Blanco 2,00m SC</t>
  </si>
  <si>
    <t>Riel Gris 1,00m SC</t>
  </si>
  <si>
    <t>Riel Gris 1,50m SC</t>
  </si>
  <si>
    <t>Riel Gris 2,00m SC</t>
  </si>
  <si>
    <t>Riel Negro 1,00m SC</t>
  </si>
  <si>
    <t>Riel Negro 1,50m SC</t>
  </si>
  <si>
    <t>Riel Negro 2,00m SC</t>
  </si>
  <si>
    <t>Rociador Giratorio 3 Brazos c/Base Hoja Verde</t>
  </si>
  <si>
    <t>Rodillo Mini Poliester c/Funda 11cm</t>
  </si>
  <si>
    <t>Rodillo Mini Poliester c/Funda 5cm</t>
  </si>
  <si>
    <t>Rodillo Mini Poliester c/Funda 8cm</t>
  </si>
  <si>
    <t>Semilla Zapatero Nro 10 (400g)</t>
  </si>
  <si>
    <t>Semilla Zapatero Nro 11 (400g)</t>
  </si>
  <si>
    <t>Semilla Zapatero Nro 14 (400g)</t>
  </si>
  <si>
    <t>Semilla Zapatero Nro 9 (400g)</t>
  </si>
  <si>
    <t>Soga Polipropileno Trenzada 10mm</t>
  </si>
  <si>
    <t>Soga Polipropileno Trenzada 12mm</t>
  </si>
  <si>
    <t>Soga Polipropileno Trenzada 14mm</t>
  </si>
  <si>
    <t>Soga Polipropileno Trenzada 16mm</t>
  </si>
  <si>
    <t>Soga Polipropileno Trenzada 18mm</t>
  </si>
  <si>
    <t>Soga Polipropileno Trenzada 4mm</t>
  </si>
  <si>
    <t>Soga Polipropileno Trenzada 5mm</t>
  </si>
  <si>
    <t>Soga Polipropileno Trenzada 6mm</t>
  </si>
  <si>
    <t>Soga Polipropileno Trenzada 8mm</t>
  </si>
  <si>
    <t>Soga Revestida Polietileno 4mm</t>
  </si>
  <si>
    <t>Soga Revestida Polietileno 5mm</t>
  </si>
  <si>
    <t>Soga Revestida Polietileno 6mm</t>
  </si>
  <si>
    <t>Soldador A Gas Plomero 1/2 FB</t>
  </si>
  <si>
    <t>Soldador A Gas Plomero 3/8 FB</t>
  </si>
  <si>
    <t>Soldador A Gas Soplete R2000 1/2 FB</t>
  </si>
  <si>
    <t>Soldador A Gas Soplete R2500 1/2 FB</t>
  </si>
  <si>
    <t>Soldador A Gas Soplete R2500 3/8 FB</t>
  </si>
  <si>
    <t>Tachuela Azulada 12/17mm (100g.)</t>
  </si>
  <si>
    <t>Tachuela Azulada 4/10mm (100g.)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</si>
  <si>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</si>
  <si>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</si>
  <si>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</si>
  <si>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</si>
  <si>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</si>
  <si>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</si>
  <si>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Tarugo Nylon Crecchio BM10 (Bolsa granel)</t>
  </si>
  <si>
    <t>Tarugo Nylon Crecchio BM12 (Bolsa granel)</t>
  </si>
  <si>
    <t>Tarugo Nylon Crecchio BM5 (Bolsa granel)</t>
  </si>
  <si>
    <t>Tarugo Nylon Crecchio BM6 (Bolsa granel)</t>
  </si>
  <si>
    <t>Tarugo Nylon Crecchio BM8 (Bolsa granel)</t>
  </si>
  <si>
    <t>Tarugo Nylon Crecchio C10 (Caja chica)</t>
  </si>
  <si>
    <t>Tarugo Nylon Crecchio C12 (Caja chica)</t>
  </si>
  <si>
    <t>Tarugo Nylon Crecchio C14 (Caja chica)</t>
  </si>
  <si>
    <t>Tarugo Nylon Crecchio C5 (Caja chica)</t>
  </si>
  <si>
    <t>Tarugo Nylon Crecchio C6 (Caja chica)</t>
  </si>
  <si>
    <t>Tarugo Nylon Crecchio C8 (Caja chica)</t>
  </si>
  <si>
    <t>Tarugo Nylon Crecchio CM10 (Caja granel)</t>
  </si>
  <si>
    <t>Tarugo Nylon Crecchio CM12 (Caja granel)</t>
  </si>
  <si>
    <t>Tarugo Nylon Crecchio CM6 (Caja granel)</t>
  </si>
  <si>
    <t>Tarugo Nylon Crecchio CM8 (Caja granel)</t>
  </si>
  <si>
    <t>Tarugo Nylon Ladrillo Hueco c/Tornillo CLH6</t>
  </si>
  <si>
    <t>Tarugo Nylon Ladrillo Hueco c/Tornillo CLH8</t>
  </si>
  <si>
    <t>Tarugo Nylon Ladrillo Hueco Crecchio CLHS6</t>
  </si>
  <si>
    <t>Tarugo Nylon Ladrillo Hueco Crecchio CLHS8</t>
  </si>
  <si>
    <t>Tarugo Nylon Multiuso Crecchio MN10</t>
  </si>
  <si>
    <t>Tarugo Nylon Multiuso Crecchio MN6</t>
  </si>
  <si>
    <t>Tarugo Nylon Multiuso Crecchio MN8</t>
  </si>
  <si>
    <t>Tarugo Nylon p/Durlock BMDUR8 (Bolsa)</t>
  </si>
  <si>
    <t>Tarugo Nylon p/Durlock CDUR8 (Caja)</t>
  </si>
  <si>
    <t>Tarugo Nylon Pasa Precinto PP6 (Caja)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</si>
  <si>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</si>
  <si>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</si>
  <si>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</si>
  <si>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</si>
  <si>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</si>
  <si>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</si>
  <si>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</si>
  <si>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</si>
  <si>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</si>
  <si>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</si>
  <si>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</si>
  <si>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</si>
  <si>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</si>
  <si>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</si>
  <si>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</si>
  <si>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</si>
  <si>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</si>
  <si>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</si>
  <si>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</si>
  <si>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</si>
  <si>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</si>
  <si>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</si>
  <si>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</si>
  <si>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</si>
  <si>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</si>
  <si>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</si>
  <si>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</si>
  <si>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</si>
  <si>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</si>
  <si>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</si>
  <si>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</si>
  <si>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</si>
  <si>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</si>
  <si>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</si>
  <si>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</si>
  <si>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</si>
  <si>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</si>
  <si>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</si>
  <si>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</si>
  <si>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</si>
  <si>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</si>
  <si>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</si>
  <si>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</si>
  <si>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</si>
  <si>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</si>
  <si>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</si>
  <si>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</si>
  <si>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</si>
  <si>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</si>
  <si>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</si>
  <si>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</si>
  <si>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</si>
  <si>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</si>
  <si>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</si>
  <si>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</si>
  <si>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</si>
  <si>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</si>
  <si>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</si>
  <si>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</si>
  <si>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</si>
  <si>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</si>
  <si>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</si>
  <si>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</si>
  <si>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</si>
  <si>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</si>
  <si>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</si>
  <si>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</si>
  <si>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</si>
  <si>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</si>
  <si>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</si>
  <si>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</si>
  <si>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</si>
  <si>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</si>
  <si>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</si>
  <si>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</si>
  <si>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</si>
  <si>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</si>
  <si>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</si>
  <si>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</si>
  <si>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</si>
  <si>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</si>
  <si>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</si>
  <si>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</si>
  <si>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</si>
  <si>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</si>
  <si>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</si>
  <si>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</si>
  <si>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</si>
  <si>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</si>
  <si>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</si>
  <si>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</si>
  <si>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</si>
  <si>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</si>
  <si>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</si>
  <si>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</si>
  <si>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</si>
  <si>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</si>
  <si>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</si>
  <si>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</si>
  <si>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</si>
  <si>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</si>
  <si>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</si>
  <si>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</si>
  <si>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</si>
  <si>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</si>
  <si>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</si>
  <si>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</si>
  <si>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</si>
  <si>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</si>
  <si>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</si>
  <si>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</si>
  <si>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</si>
  <si>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</si>
  <si>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</si>
  <si>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</si>
  <si>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</si>
  <si>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</si>
  <si>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</si>
  <si>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</si>
  <si>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</si>
  <si>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</si>
  <si>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</si>
  <si>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Cinta Pers Nro 15B T/Minis Verde Pesada Navegante</t>
  </si>
  <si>
    <t>J001820055</t>
  </si>
  <si>
    <t>Clavo Acero Galvanizado 3 x 40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</si>
  <si>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</si>
  <si>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</si>
  <si>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</si>
  <si>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</si>
  <si>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</si>
  <si>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</si>
  <si>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Grampa Sop p/Termotanque Atornillar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</si>
  <si>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</si>
  <si>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</si>
  <si>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</si>
  <si>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</si>
  <si>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</si>
  <si>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</si>
  <si>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</si>
  <si>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</si>
  <si>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</si>
  <si>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</si>
  <si>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</si>
  <si>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</si>
  <si>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</si>
  <si>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</si>
  <si>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Piston De H c/Jaula De Bce p/Cilindro 3 ½</t>
  </si>
  <si>
    <t>Piston De Hierro c/Jaula De Bce p/Cilindro 3</t>
  </si>
  <si>
    <t>J002870956</t>
  </si>
  <si>
    <t>J002871059</t>
  </si>
  <si>
    <t>J002871033</t>
  </si>
  <si>
    <t>J005190339</t>
  </si>
  <si>
    <t>J005190397</t>
  </si>
  <si>
    <t>Resorte Bce Reforzado Nro 1</t>
  </si>
  <si>
    <t>Resorte Bce Reforzado Nro 2</t>
  </si>
  <si>
    <t>Resorte Bce Reforzado Nro 3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</si>
  <si>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</si>
  <si>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</si>
  <si>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</si>
  <si>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</si>
  <si>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</si>
  <si>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</si>
  <si>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</si>
  <si>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</si>
  <si>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</si>
  <si>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</si>
  <si>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</si>
  <si>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</si>
  <si>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</si>
  <si>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Tarugo Nylon c/Aran Crecchio CA8 (Caja chica)</t>
  </si>
  <si>
    <t>Tarugo Nylon Multiuso c/Aran Crecchio MNA10</t>
  </si>
  <si>
    <t>Tarugo Nylon Multiuso c/Aran Crecchio MNA6</t>
  </si>
  <si>
    <t>Tarugo Nylon Multiuso c/Aran Crecchio MNA8</t>
  </si>
  <si>
    <t>VALVULA ESF.FUS. 1/2 (6400)  HIDRO 3</t>
  </si>
  <si>
    <t>VALVULA ESF.FUS. 3/4 (6401)  HIDRO 3</t>
  </si>
  <si>
    <t>VALVULA ESF.FUS. 1" (6403)   HIDRO 3</t>
  </si>
  <si>
    <t>GRIF.605811.DUCHA EMB.S/T.      Viva Cruz</t>
  </si>
  <si>
    <t>Estant - CAJON 0,30x0,11x0,20  (3 X 30)</t>
  </si>
  <si>
    <t>Estant - CAJON 0,30x0,16x0,20  (4 X 30)</t>
  </si>
  <si>
    <t>Estant - CAJON 0,30x0,60x0,13  (1 X 30)</t>
  </si>
  <si>
    <t>Estant - CAJON 0,400x0,16x0,20  (4 X 40)</t>
  </si>
  <si>
    <t>Estant - CAJON 0,40x0,11x0,13  (2 X 40)</t>
  </si>
  <si>
    <t>Estant - CAJON 0,40x0,60x0,13  (1 X 40)</t>
  </si>
  <si>
    <t>Estant - CAJON 0.40x0,11x0,20  (3 X 40)</t>
  </si>
  <si>
    <t>Estant - ESTANTES CHAPA 22   0.90x0.30  S/R</t>
  </si>
  <si>
    <t>Estant - ESTANTES CHAPA 22   0.90x0.60  C/R</t>
  </si>
  <si>
    <t>Estant - ESTANTES CHAPA 26   0.90x0.30  C/R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</si>
  <si>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</si>
  <si>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</si>
  <si>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</si>
  <si>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</si>
  <si>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</si>
  <si>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</si>
  <si>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J005930056</t>
  </si>
  <si>
    <t>Rociador Giratorio Bce Base Alambre Nro 2</t>
  </si>
  <si>
    <t>AW2117</t>
  </si>
  <si>
    <t>RAMAL SIMPLEa 45° MH  40x40 mm</t>
  </si>
  <si>
    <t>AW2119</t>
  </si>
  <si>
    <t>RAMAL SIMPLEa 45° MH  50x50 mm</t>
  </si>
  <si>
    <t>EC0220</t>
  </si>
  <si>
    <t>ZI04013</t>
  </si>
  <si>
    <t>CURVAS ARTIC.      10"        ZINC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</si>
  <si>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</si>
  <si>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</si>
  <si>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</si>
  <si>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</si>
  <si>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</si>
  <si>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J005191000</t>
  </si>
  <si>
    <t>LL43621</t>
  </si>
  <si>
    <t>TERMOCUPLA sin soporte 500 mm LATYN</t>
  </si>
  <si>
    <t>MO009112</t>
  </si>
  <si>
    <t>TALADRO BANCO MTB1303 1/3HP Motomel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</si>
  <si>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</si>
  <si>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</si>
  <si>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</si>
  <si>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</si>
  <si>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</si>
  <si>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</si>
  <si>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</si>
  <si>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</si>
  <si>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</si>
  <si>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</si>
  <si>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</si>
  <si>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</si>
  <si>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</si>
  <si>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</si>
  <si>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</si>
  <si>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</si>
  <si>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J001755527</t>
  </si>
  <si>
    <t>CODO SOLDADO  90°    4"     ZINC</t>
  </si>
  <si>
    <t>CODO SOLDADO  90°    5"     ZINC</t>
  </si>
  <si>
    <t>CODO SOLDADO  90°    6"     ZINC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</si>
  <si>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</si>
  <si>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</si>
  <si>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</si>
  <si>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</si>
  <si>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</si>
  <si>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</si>
  <si>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</si>
  <si>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</si>
  <si>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</si>
  <si>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</si>
  <si>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Sist. Fij. Tir. Mad. Conector Placa 117x242 Mod 51</t>
  </si>
  <si>
    <t>Sist. Fij. Tir. Mad. Conector Placa 42x124 Mod 517</t>
  </si>
  <si>
    <t>Sist. Fij. Tir. Mad. Conector Placa 67x166 Mod 517</t>
  </si>
  <si>
    <t>Sist. Fij. Tir. Mad. Conector Placa 93x200 Mod 517</t>
  </si>
  <si>
    <t>Barra Pegamento Grande 7/16</t>
  </si>
  <si>
    <t>RAMAL 100X x 60 a 45 P.V.C. L.100</t>
  </si>
  <si>
    <t>CALEFON AUTOMAT.14 Lit G.N.   "SEÑORIAL"</t>
  </si>
  <si>
    <t>J005170127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</si>
  <si>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</si>
  <si>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</si>
  <si>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</si>
  <si>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</si>
  <si>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</si>
  <si>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</si>
  <si>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</si>
  <si>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</si>
  <si>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</si>
  <si>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</si>
  <si>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</si>
  <si>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</si>
  <si>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</si>
  <si>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</si>
  <si>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</si>
  <si>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</si>
  <si>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</si>
  <si>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</si>
  <si>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</si>
  <si>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</si>
  <si>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</si>
  <si>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</si>
  <si>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</si>
  <si>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</si>
  <si>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J000143604</t>
  </si>
  <si>
    <t>Acc.p/Pileta Kit De Parches</t>
  </si>
  <si>
    <t>J000143395</t>
  </si>
  <si>
    <t>Acc.p/Pileta Sop De T Doble</t>
  </si>
  <si>
    <t>J000143434</t>
  </si>
  <si>
    <t>Acc.p/Pileta T Abierta</t>
  </si>
  <si>
    <t>J000143450</t>
  </si>
  <si>
    <t>J000143476</t>
  </si>
  <si>
    <t>J000143484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</si>
  <si>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</si>
  <si>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</si>
  <si>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</si>
  <si>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</si>
  <si>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</si>
  <si>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</si>
  <si>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</si>
  <si>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</si>
  <si>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</si>
  <si>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</si>
  <si>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</si>
  <si>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</si>
  <si>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J000149024</t>
  </si>
  <si>
    <t>Aceite Aceitodo Multiuso Hogar x 100cm³</t>
  </si>
  <si>
    <t>J000150025</t>
  </si>
  <si>
    <t>J000461002</t>
  </si>
  <si>
    <t>J000461010</t>
  </si>
  <si>
    <t>J000461060</t>
  </si>
  <si>
    <t>J000461078</t>
  </si>
  <si>
    <t>J000461044</t>
  </si>
  <si>
    <t>Acople Rapido Reparador Manguera 1/2</t>
  </si>
  <si>
    <t>J000461052</t>
  </si>
  <si>
    <t>Acople Rapido Reparador Manguera 3/4</t>
  </si>
  <si>
    <t>J000180020</t>
  </si>
  <si>
    <t>J000180046</t>
  </si>
  <si>
    <t>J000180054</t>
  </si>
  <si>
    <t>J000190025</t>
  </si>
  <si>
    <t>J000190106</t>
  </si>
  <si>
    <t>J000190017</t>
  </si>
  <si>
    <t>J000449903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</si>
  <si>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</si>
  <si>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</si>
  <si>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</si>
  <si>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</si>
  <si>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</si>
  <si>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</si>
  <si>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</si>
  <si>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</si>
  <si>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</si>
  <si>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J000450035</t>
  </si>
  <si>
    <t>J002875011</t>
  </si>
  <si>
    <t>Anteojo Policarbonato Gris</t>
  </si>
  <si>
    <t>J002875029</t>
  </si>
  <si>
    <t>Anteojo Policarbonato Natural Ind.Arg.</t>
  </si>
  <si>
    <t>J002875061</t>
  </si>
  <si>
    <t>J002875168</t>
  </si>
  <si>
    <t>Antiparra Ventana Rectangular Fija s/Vidrio</t>
  </si>
  <si>
    <t>J002875184</t>
  </si>
  <si>
    <t>Antiparra Ventana Rectangular Levadiza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</si>
  <si>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</si>
  <si>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</si>
  <si>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</si>
  <si>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</si>
  <si>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</si>
  <si>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</si>
  <si>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</si>
  <si>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</si>
  <si>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</si>
  <si>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</si>
  <si>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</si>
  <si>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</si>
  <si>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</si>
  <si>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</si>
  <si>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</si>
  <si>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</si>
  <si>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</si>
  <si>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</si>
  <si>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</si>
  <si>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</si>
  <si>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</si>
  <si>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</si>
  <si>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</si>
  <si>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</si>
  <si>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</si>
  <si>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</si>
  <si>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</si>
  <si>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</si>
  <si>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</si>
  <si>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</si>
  <si>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</si>
  <si>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</si>
  <si>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</si>
  <si>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</si>
  <si>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</si>
  <si>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</si>
  <si>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</si>
  <si>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</si>
  <si>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</si>
  <si>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</si>
  <si>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</si>
  <si>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</si>
  <si>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</si>
  <si>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</si>
  <si>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</si>
  <si>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</si>
  <si>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</si>
  <si>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</si>
  <si>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</si>
  <si>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</si>
  <si>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</si>
  <si>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</si>
  <si>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</si>
  <si>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</si>
  <si>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</si>
  <si>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</si>
  <si>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</si>
  <si>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</si>
  <si>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</si>
  <si>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J000360109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</si>
  <si>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</si>
  <si>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</si>
  <si>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</si>
  <si>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</si>
  <si>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</si>
  <si>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</si>
  <si>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</si>
  <si>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</si>
  <si>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</si>
  <si>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</si>
  <si>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</si>
  <si>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</si>
  <si>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</si>
  <si>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</si>
  <si>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</si>
  <si>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</si>
  <si>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</si>
  <si>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</si>
  <si>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</si>
  <si>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</si>
  <si>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</si>
  <si>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</si>
  <si>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</si>
  <si>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</si>
  <si>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J000900030</t>
  </si>
  <si>
    <t>Bisagra Pomela Carp. Zinc Azul Izq 140x78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</si>
  <si>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</si>
  <si>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</si>
  <si>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</si>
  <si>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</si>
  <si>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</si>
  <si>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</si>
  <si>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J000880206</t>
  </si>
  <si>
    <t>Bisagra T/Munic.Carp.Hierro Bceado. 100 x 75</t>
  </si>
  <si>
    <t>J000890065</t>
  </si>
  <si>
    <t>Bisagra T/Munic.Herrero Hierro Pulido 100x58</t>
  </si>
  <si>
    <t>J000997029</t>
  </si>
  <si>
    <t>J000997037</t>
  </si>
  <si>
    <t>J000997045</t>
  </si>
  <si>
    <t>J000997053</t>
  </si>
  <si>
    <t>J000997061</t>
  </si>
  <si>
    <t>J000997079</t>
  </si>
  <si>
    <t>J005874014</t>
  </si>
  <si>
    <t>Boton Grande Cromado p/Mochila Capea</t>
  </si>
  <si>
    <t>J001000207</t>
  </si>
  <si>
    <t>J001000176</t>
  </si>
  <si>
    <t>J001000304</t>
  </si>
  <si>
    <t>J005840405</t>
  </si>
  <si>
    <t>Boya Plast. 1/4 Dorada p/Dep.Ideal</t>
  </si>
  <si>
    <t>J005875036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</si>
  <si>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</si>
  <si>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</si>
  <si>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</si>
  <si>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</si>
  <si>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</si>
  <si>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</si>
  <si>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</si>
  <si>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</si>
  <si>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</si>
  <si>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</si>
  <si>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</si>
  <si>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</si>
  <si>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</si>
  <si>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</si>
  <si>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</si>
  <si>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</si>
  <si>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</si>
  <si>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</si>
  <si>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</si>
  <si>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</si>
  <si>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</si>
  <si>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</si>
  <si>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J001050058</t>
  </si>
  <si>
    <t>Broche Plast.p/Tejido Media Sombra</t>
  </si>
  <si>
    <t>J001060095</t>
  </si>
  <si>
    <t>Burlete Autoadh. 3m x 25mm x18mm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</si>
  <si>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</si>
  <si>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</si>
  <si>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</si>
  <si>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</si>
  <si>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</si>
  <si>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</si>
  <si>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</si>
  <si>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</si>
  <si>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</si>
  <si>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</si>
  <si>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</si>
  <si>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</si>
  <si>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</si>
  <si>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</si>
  <si>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</si>
  <si>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</si>
  <si>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</si>
  <si>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</si>
  <si>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</si>
  <si>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</si>
  <si>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</si>
  <si>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</si>
  <si>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</si>
  <si>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</si>
  <si>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</si>
  <si>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</si>
  <si>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</si>
  <si>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</si>
  <si>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</si>
  <si>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</si>
  <si>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</si>
  <si>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</si>
  <si>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</si>
  <si>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</si>
  <si>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</si>
  <si>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</si>
  <si>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</si>
  <si>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</si>
  <si>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</si>
  <si>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</si>
  <si>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</si>
  <si>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</si>
  <si>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</si>
  <si>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</si>
  <si>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</si>
  <si>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</si>
  <si>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</si>
  <si>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</si>
  <si>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</si>
  <si>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</si>
  <si>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</si>
  <si>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</si>
  <si>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</si>
  <si>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J001492014</t>
  </si>
  <si>
    <t>J001479511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</si>
  <si>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</si>
  <si>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</si>
  <si>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</si>
  <si>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</si>
  <si>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</si>
  <si>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</si>
  <si>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</si>
  <si>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</si>
  <si>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</si>
  <si>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</si>
  <si>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</si>
  <si>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</si>
  <si>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</si>
  <si>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</si>
  <si>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J001820063</t>
  </si>
  <si>
    <t>Clavo Acero Galvanizado 3 x 50</t>
  </si>
  <si>
    <t>J001830995</t>
  </si>
  <si>
    <t>Clavo Cabeza Chata 10 x 30 Acindar</t>
  </si>
  <si>
    <t>J001831315</t>
  </si>
  <si>
    <t>Clavo Cabeza Chata 12 x 30 Acindar</t>
  </si>
  <si>
    <t>J001831658</t>
  </si>
  <si>
    <t>Clavo Cabeza Chata 14 x 40 Acindar</t>
  </si>
  <si>
    <t>J001831755</t>
  </si>
  <si>
    <t>Clavo Cabeza Chata 14 x 50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</si>
  <si>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</si>
  <si>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</si>
  <si>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</si>
  <si>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</si>
  <si>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</si>
  <si>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</si>
  <si>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</si>
  <si>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</si>
  <si>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</si>
  <si>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</si>
  <si>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</si>
  <si>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</si>
  <si>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</si>
  <si>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</si>
  <si>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</si>
  <si>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</si>
  <si>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J001834753</t>
  </si>
  <si>
    <t>Clavo Cabeza Perdida 12 x 50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</si>
  <si>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</si>
  <si>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</si>
  <si>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</si>
  <si>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</si>
  <si>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</si>
  <si>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</si>
  <si>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</si>
  <si>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</si>
  <si>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</si>
  <si>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</si>
  <si>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J001834004</t>
  </si>
  <si>
    <t>Clavo Cabeza Perdida 9 x 25 Acindar</t>
  </si>
  <si>
    <t>J001834101</t>
  </si>
  <si>
    <t>Clavo Cabeza Perdida 9 x 35 Acindar</t>
  </si>
  <si>
    <t>J001850000</t>
  </si>
  <si>
    <t>J001850018</t>
  </si>
  <si>
    <t>J001850026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</si>
  <si>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</si>
  <si>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</si>
  <si>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</si>
  <si>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</si>
  <si>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</si>
  <si>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</si>
  <si>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</si>
  <si>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</si>
  <si>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</si>
  <si>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</si>
  <si>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</si>
  <si>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</si>
  <si>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</si>
  <si>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</si>
  <si>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</si>
  <si>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</si>
  <si>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</si>
  <si>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</si>
  <si>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</si>
  <si>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</si>
  <si>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</si>
  <si>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</si>
  <si>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</si>
  <si>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</si>
  <si>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</si>
  <si>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</si>
  <si>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J001849588</t>
  </si>
  <si>
    <t>Clavo p/Techo EspiraladoParagua 4</t>
  </si>
  <si>
    <t>J001849203</t>
  </si>
  <si>
    <t>Clavo p/Techo MoleteadoEkotech 2 1/2</t>
  </si>
  <si>
    <t>J001849245</t>
  </si>
  <si>
    <t>J001849287</t>
  </si>
  <si>
    <t>Clavo p/Techo MoleteadoEkotech 4</t>
  </si>
  <si>
    <t>J000120020</t>
  </si>
  <si>
    <t>Clavo Punta Eje Para Cortina</t>
  </si>
  <si>
    <t>J001930020</t>
  </si>
  <si>
    <t>J001930046</t>
  </si>
  <si>
    <t>J001930038</t>
  </si>
  <si>
    <t>J001930054</t>
  </si>
  <si>
    <t>J002010221</t>
  </si>
  <si>
    <t>Collar Sintetico p/Perro Nro 3- 50 cm</t>
  </si>
  <si>
    <t>J002050116</t>
  </si>
  <si>
    <t>J002050158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</si>
  <si>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</si>
  <si>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</si>
  <si>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</si>
  <si>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</si>
  <si>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</si>
  <si>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</si>
  <si>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</si>
  <si>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</si>
  <si>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</si>
  <si>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J002250130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</si>
  <si>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</si>
  <si>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</si>
  <si>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</si>
  <si>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</si>
  <si>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</si>
  <si>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</si>
  <si>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</si>
  <si>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</si>
  <si>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</si>
  <si>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</si>
  <si>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</si>
  <si>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</si>
  <si>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</si>
  <si>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</si>
  <si>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</si>
  <si>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</si>
  <si>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</si>
  <si>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</si>
  <si>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</si>
  <si>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</si>
  <si>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</si>
  <si>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</si>
  <si>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</si>
  <si>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</si>
  <si>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</si>
  <si>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</si>
  <si>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</si>
  <si>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</si>
  <si>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</si>
  <si>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</si>
  <si>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</si>
  <si>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</si>
  <si>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</si>
  <si>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</si>
  <si>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</si>
  <si>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J002300309</t>
  </si>
  <si>
    <t>J002300341</t>
  </si>
  <si>
    <t>J002300333</t>
  </si>
  <si>
    <t>J002300359</t>
  </si>
  <si>
    <t>J002300317</t>
  </si>
  <si>
    <t>J002300406</t>
  </si>
  <si>
    <t>Cuero Aran Tanque Australiano 5/16</t>
  </si>
  <si>
    <t>J002300511</t>
  </si>
  <si>
    <t>J002300529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</si>
  <si>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</si>
  <si>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</si>
  <si>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</si>
  <si>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</si>
  <si>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</si>
  <si>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</si>
  <si>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</si>
  <si>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</si>
  <si>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</si>
  <si>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</si>
  <si>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</si>
  <si>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</si>
  <si>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</si>
  <si>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</si>
  <si>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</si>
  <si>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</si>
  <si>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</si>
  <si>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</si>
  <si>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</si>
  <si>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</si>
  <si>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</si>
  <si>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</si>
  <si>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</si>
  <si>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</si>
  <si>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</si>
  <si>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</si>
  <si>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</si>
  <si>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</si>
  <si>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</si>
  <si>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J002317275</t>
  </si>
  <si>
    <t>J002317267</t>
  </si>
  <si>
    <t>J002317259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</si>
  <si>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</si>
  <si>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</si>
  <si>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</si>
  <si>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</si>
  <si>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</si>
  <si>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</si>
  <si>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</si>
  <si>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J002317178</t>
  </si>
  <si>
    <t>J002317217</t>
  </si>
  <si>
    <t>J002317128</t>
  </si>
  <si>
    <t>J002317152</t>
  </si>
  <si>
    <t>J002317194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</si>
  <si>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</si>
  <si>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</si>
  <si>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</si>
  <si>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</si>
  <si>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</si>
  <si>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</si>
  <si>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</si>
  <si>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</si>
  <si>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</si>
  <si>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</si>
  <si>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</si>
  <si>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</si>
  <si>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</si>
  <si>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</si>
  <si>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</si>
  <si>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</si>
  <si>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</si>
  <si>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</si>
  <si>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</si>
  <si>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</si>
  <si>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</si>
  <si>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</si>
  <si>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</si>
  <si>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</si>
  <si>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</si>
  <si>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</si>
  <si>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</si>
  <si>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</si>
  <si>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</si>
  <si>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</si>
  <si>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</si>
  <si>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J002302157</t>
  </si>
  <si>
    <t>J002302165</t>
  </si>
  <si>
    <t>J002302173</t>
  </si>
  <si>
    <t>J002302181</t>
  </si>
  <si>
    <t>J002302199</t>
  </si>
  <si>
    <t>J002302204</t>
  </si>
  <si>
    <t>J002302212</t>
  </si>
  <si>
    <t>J002302220</t>
  </si>
  <si>
    <t>J002302238</t>
  </si>
  <si>
    <t>J002302246</t>
  </si>
  <si>
    <t>J002302254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</si>
  <si>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</si>
  <si>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</si>
  <si>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</si>
  <si>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</si>
  <si>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</si>
  <si>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</si>
  <si>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</si>
  <si>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</si>
  <si>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</si>
  <si>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</si>
  <si>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</si>
  <si>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</si>
  <si>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</si>
  <si>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</si>
  <si>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</si>
  <si>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</si>
  <si>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</si>
  <si>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</si>
  <si>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</si>
  <si>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</si>
  <si>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</si>
  <si>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</si>
  <si>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</si>
  <si>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</si>
  <si>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</si>
  <si>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</si>
  <si>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</si>
  <si>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</si>
  <si>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</si>
  <si>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</si>
  <si>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</si>
  <si>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</si>
  <si>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</si>
  <si>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</si>
  <si>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</si>
  <si>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</si>
  <si>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</si>
  <si>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</si>
  <si>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</si>
  <si>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</si>
  <si>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</si>
  <si>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</si>
  <si>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</si>
  <si>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</si>
  <si>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</si>
  <si>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</si>
  <si>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</si>
  <si>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</si>
  <si>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</si>
  <si>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</si>
  <si>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</si>
  <si>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</si>
  <si>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</si>
  <si>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</si>
  <si>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</si>
  <si>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</si>
  <si>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</si>
  <si>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</si>
  <si>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</si>
  <si>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</si>
  <si>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</si>
  <si>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</si>
  <si>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</si>
  <si>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</si>
  <si>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</si>
  <si>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</si>
  <si>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</si>
  <si>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</si>
  <si>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</si>
  <si>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</si>
  <si>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</si>
  <si>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</si>
  <si>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</si>
  <si>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</si>
  <si>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</si>
  <si>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</si>
  <si>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</si>
  <si>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</si>
  <si>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</si>
  <si>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</si>
  <si>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</si>
  <si>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</si>
  <si>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</si>
  <si>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</si>
  <si>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</si>
  <si>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</si>
  <si>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</si>
  <si>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</si>
  <si>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</si>
  <si>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</si>
  <si>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</si>
  <si>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</si>
  <si>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</si>
  <si>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</si>
  <si>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</si>
  <si>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</si>
  <si>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</si>
  <si>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</si>
  <si>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</si>
  <si>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</si>
  <si>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</si>
  <si>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</si>
  <si>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</si>
  <si>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</si>
  <si>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</si>
  <si>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</si>
  <si>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</si>
  <si>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</si>
  <si>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</si>
  <si>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</si>
  <si>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</si>
  <si>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</si>
  <si>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</si>
  <si>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</si>
  <si>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</si>
  <si>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</si>
  <si>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</si>
  <si>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</si>
  <si>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</si>
  <si>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</si>
  <si>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</si>
  <si>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</si>
  <si>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</si>
  <si>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</si>
  <si>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</si>
  <si>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</si>
  <si>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</si>
  <si>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</si>
  <si>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</si>
  <si>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</si>
  <si>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</si>
  <si>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</si>
  <si>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</si>
  <si>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</si>
  <si>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</si>
  <si>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</si>
  <si>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</si>
  <si>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</si>
  <si>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</si>
  <si>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</si>
  <si>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</si>
  <si>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</si>
  <si>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</si>
  <si>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</si>
  <si>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</si>
  <si>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</si>
  <si>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</si>
  <si>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</si>
  <si>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</si>
  <si>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J002900028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</si>
  <si>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</si>
  <si>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</si>
  <si>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</si>
  <si>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</si>
  <si>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</si>
  <si>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J002900109</t>
  </si>
  <si>
    <t>Escoba Barrehojas Plast./Alambre El Abuelo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</si>
  <si>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</si>
  <si>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</si>
  <si>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</si>
  <si>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</si>
  <si>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</si>
  <si>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</si>
  <si>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</si>
  <si>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</si>
  <si>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</si>
  <si>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</si>
  <si>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</si>
  <si>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</si>
  <si>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</si>
  <si>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</si>
  <si>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</si>
  <si>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</si>
  <si>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</si>
  <si>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</si>
  <si>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</si>
  <si>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</si>
  <si>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</si>
  <si>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</si>
  <si>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J002970023</t>
  </si>
  <si>
    <t>Eslabon Abierto Nro 5</t>
  </si>
  <si>
    <t>J002970031</t>
  </si>
  <si>
    <t>Eslabon Abierto Nro 6</t>
  </si>
  <si>
    <t>J003001194</t>
  </si>
  <si>
    <t>J003001209</t>
  </si>
  <si>
    <t>J003001225</t>
  </si>
  <si>
    <t>J003001607</t>
  </si>
  <si>
    <t>J003020805</t>
  </si>
  <si>
    <t>J003020889</t>
  </si>
  <si>
    <t>J003020928</t>
  </si>
  <si>
    <t>J003020067</t>
  </si>
  <si>
    <t>J003020075</t>
  </si>
  <si>
    <t>J003020083</t>
  </si>
  <si>
    <t>J003020091</t>
  </si>
  <si>
    <t>J003020106</t>
  </si>
  <si>
    <t>J003020114</t>
  </si>
  <si>
    <t>J003020504</t>
  </si>
  <si>
    <t>J003020520</t>
  </si>
  <si>
    <t>J003020546</t>
  </si>
  <si>
    <t>J003020562</t>
  </si>
  <si>
    <t>J003020588</t>
  </si>
  <si>
    <t>J003020601</t>
  </si>
  <si>
    <t>J003020627</t>
  </si>
  <si>
    <t>J003040075</t>
  </si>
  <si>
    <t>J003040083</t>
  </si>
  <si>
    <t>J003040091</t>
  </si>
  <si>
    <t>J003040017</t>
  </si>
  <si>
    <t>J003040025</t>
  </si>
  <si>
    <t>J003040033</t>
  </si>
  <si>
    <t>J003040041</t>
  </si>
  <si>
    <t>J003040059</t>
  </si>
  <si>
    <t>J003040067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</si>
  <si>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</si>
  <si>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</si>
  <si>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</si>
  <si>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</si>
  <si>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</si>
  <si>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</si>
  <si>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</si>
  <si>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</si>
  <si>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</si>
  <si>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</si>
  <si>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</si>
  <si>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</si>
  <si>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</si>
  <si>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</si>
  <si>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</si>
  <si>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</si>
  <si>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</si>
  <si>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</si>
  <si>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</si>
  <si>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</si>
  <si>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</si>
  <si>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</si>
  <si>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</si>
  <si>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</si>
  <si>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</si>
  <si>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</si>
  <si>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</si>
  <si>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</si>
  <si>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</si>
  <si>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</si>
  <si>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</si>
  <si>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</si>
  <si>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</si>
  <si>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</si>
  <si>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</si>
  <si>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</si>
  <si>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</si>
  <si>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</si>
  <si>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</si>
  <si>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</si>
  <si>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</si>
  <si>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</si>
  <si>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</si>
  <si>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</si>
  <si>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</si>
  <si>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</si>
  <si>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</si>
  <si>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</si>
  <si>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</si>
  <si>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</si>
  <si>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</si>
  <si>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</si>
  <si>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</si>
  <si>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</si>
  <si>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</si>
  <si>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</si>
  <si>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</si>
  <si>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</si>
  <si>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</si>
  <si>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</si>
  <si>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</si>
  <si>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</si>
  <si>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</si>
  <si>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</si>
  <si>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</si>
  <si>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</si>
  <si>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</si>
  <si>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</si>
  <si>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</si>
  <si>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</si>
  <si>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</si>
  <si>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</si>
  <si>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</si>
  <si>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</si>
  <si>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</si>
  <si>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</si>
  <si>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</si>
  <si>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</si>
  <si>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</si>
  <si>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</si>
  <si>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</si>
  <si>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</si>
  <si>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J003420722</t>
  </si>
  <si>
    <t>J003420526</t>
  </si>
  <si>
    <t>J003420500</t>
  </si>
  <si>
    <t>J003420721</t>
  </si>
  <si>
    <t>J003420704</t>
  </si>
  <si>
    <t>J003420720</t>
  </si>
  <si>
    <t>J003420908</t>
  </si>
  <si>
    <t>J003430513</t>
  </si>
  <si>
    <t>J003450026</t>
  </si>
  <si>
    <t>Grampa Cerco 10x25</t>
  </si>
  <si>
    <t>J003450034</t>
  </si>
  <si>
    <t>Grampa Cerco 10x32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</si>
  <si>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</si>
  <si>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</si>
  <si>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</si>
  <si>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</si>
  <si>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</si>
  <si>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</si>
  <si>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</si>
  <si>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</si>
  <si>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</si>
  <si>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</si>
  <si>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</si>
  <si>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</si>
  <si>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</si>
  <si>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</si>
  <si>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</si>
  <si>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</si>
  <si>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</si>
  <si>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</si>
  <si>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</si>
  <si>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</si>
  <si>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</si>
  <si>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</si>
  <si>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</si>
  <si>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</si>
  <si>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</si>
  <si>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</si>
  <si>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</si>
  <si>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</si>
  <si>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</si>
  <si>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</si>
  <si>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</si>
  <si>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</si>
  <si>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</si>
  <si>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</si>
  <si>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</si>
  <si>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</si>
  <si>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</si>
  <si>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</si>
  <si>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</si>
  <si>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</si>
  <si>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</si>
  <si>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</si>
  <si>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</si>
  <si>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</si>
  <si>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</si>
  <si>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</si>
  <si>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</si>
  <si>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</si>
  <si>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</si>
  <si>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</si>
  <si>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</si>
  <si>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</si>
  <si>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</si>
  <si>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</si>
  <si>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</si>
  <si>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</si>
  <si>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</si>
  <si>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</si>
  <si>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</si>
  <si>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</si>
  <si>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</si>
  <si>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</si>
  <si>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</si>
  <si>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</si>
  <si>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</si>
  <si>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</si>
  <si>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</si>
  <si>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</si>
  <si>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</si>
  <si>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</si>
  <si>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</si>
  <si>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</si>
  <si>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</si>
  <si>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</si>
  <si>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</si>
  <si>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</si>
  <si>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</si>
  <si>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</si>
  <si>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</si>
  <si>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</si>
  <si>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</si>
  <si>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</si>
  <si>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</si>
  <si>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</si>
  <si>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</si>
  <si>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</si>
  <si>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</si>
  <si>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</si>
  <si>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</si>
  <si>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</si>
  <si>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</si>
  <si>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</si>
  <si>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</si>
  <si>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</si>
  <si>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</si>
  <si>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</si>
  <si>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</si>
  <si>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</si>
  <si>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</si>
  <si>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</si>
  <si>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</si>
  <si>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</si>
  <si>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</si>
  <si>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</si>
  <si>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</si>
  <si>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</si>
  <si>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</si>
  <si>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</si>
  <si>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</si>
  <si>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</si>
  <si>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</si>
  <si>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</si>
  <si>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</si>
  <si>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</si>
  <si>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</si>
  <si>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</si>
  <si>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</si>
  <si>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</si>
  <si>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J003878729</t>
  </si>
  <si>
    <t>J003930539</t>
  </si>
  <si>
    <t>J003930547</t>
  </si>
  <si>
    <t>J003930505</t>
  </si>
  <si>
    <t>Llana Dentada 4x4 30cm Santa Juana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</si>
  <si>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</si>
  <si>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</si>
  <si>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</si>
  <si>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</si>
  <si>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</si>
  <si>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</si>
  <si>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</si>
  <si>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</si>
  <si>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</si>
  <si>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</si>
  <si>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</si>
  <si>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</si>
  <si>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</si>
  <si>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</si>
  <si>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</si>
  <si>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</si>
  <si>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</si>
  <si>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</si>
  <si>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</si>
  <si>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</si>
  <si>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</si>
  <si>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</si>
  <si>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</si>
  <si>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</si>
  <si>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</si>
  <si>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</si>
  <si>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</si>
  <si>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</si>
  <si>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</si>
  <si>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</si>
  <si>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</si>
  <si>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</si>
  <si>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</si>
  <si>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</si>
  <si>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</si>
  <si>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</si>
  <si>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</si>
  <si>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</si>
  <si>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</si>
  <si>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</si>
  <si>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</si>
  <si>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J004400804</t>
  </si>
  <si>
    <t>J004400812</t>
  </si>
  <si>
    <t>J004400820</t>
  </si>
  <si>
    <t>J004400838</t>
  </si>
  <si>
    <t>J004400846</t>
  </si>
  <si>
    <t>J004400854</t>
  </si>
  <si>
    <t>J004400862</t>
  </si>
  <si>
    <t>J004400870</t>
  </si>
  <si>
    <t>J004400888</t>
  </si>
  <si>
    <t>J004400896</t>
  </si>
  <si>
    <t>J004400901</t>
  </si>
  <si>
    <t>J004400919</t>
  </si>
  <si>
    <t>J004400927</t>
  </si>
  <si>
    <t>J004400935</t>
  </si>
  <si>
    <t>J004400943</t>
  </si>
  <si>
    <t>J004400951</t>
  </si>
  <si>
    <t>J004401436</t>
  </si>
  <si>
    <t>J004401452</t>
  </si>
  <si>
    <t>J004401478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</si>
  <si>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</si>
  <si>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</si>
  <si>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</si>
  <si>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</si>
  <si>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</si>
  <si>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</si>
  <si>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</si>
  <si>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</si>
  <si>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</si>
  <si>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</si>
  <si>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</si>
  <si>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</si>
  <si>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</si>
  <si>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</si>
  <si>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</si>
  <si>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</si>
  <si>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</si>
  <si>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</si>
  <si>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</si>
  <si>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</si>
  <si>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</si>
  <si>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</si>
  <si>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</si>
  <si>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</si>
  <si>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</si>
  <si>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</si>
  <si>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</si>
  <si>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</si>
  <si>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</si>
  <si>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</si>
  <si>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</si>
  <si>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</si>
  <si>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</si>
  <si>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</si>
  <si>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</si>
  <si>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</si>
  <si>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</si>
  <si>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</si>
  <si>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</si>
  <si>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</si>
  <si>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</si>
  <si>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</si>
  <si>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</si>
  <si>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</si>
  <si>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</si>
  <si>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</si>
  <si>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</si>
  <si>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</si>
  <si>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</si>
  <si>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</si>
  <si>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</si>
  <si>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</si>
  <si>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</si>
  <si>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</si>
  <si>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</si>
  <si>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</si>
  <si>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</si>
  <si>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</si>
  <si>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</si>
  <si>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</si>
  <si>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</si>
  <si>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</si>
  <si>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</si>
  <si>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</si>
  <si>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</si>
  <si>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</si>
  <si>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</si>
  <si>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</si>
  <si>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</si>
  <si>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</si>
  <si>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</si>
  <si>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</si>
  <si>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</si>
  <si>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</si>
  <si>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</si>
  <si>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</si>
  <si>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</si>
  <si>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</si>
  <si>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</si>
  <si>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</si>
  <si>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</si>
  <si>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</si>
  <si>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</si>
  <si>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</si>
  <si>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</si>
  <si>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</si>
  <si>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</si>
  <si>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</si>
  <si>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</si>
  <si>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</si>
  <si>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</si>
  <si>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</si>
  <si>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</si>
  <si>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</si>
  <si>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</si>
  <si>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</si>
  <si>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</si>
  <si>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</si>
  <si>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</si>
  <si>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</si>
  <si>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</si>
  <si>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</si>
  <si>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</si>
  <si>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</si>
  <si>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</si>
  <si>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</si>
  <si>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</si>
  <si>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</si>
  <si>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</si>
  <si>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</si>
  <si>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</si>
  <si>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</si>
  <si>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</si>
  <si>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</si>
  <si>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</si>
  <si>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</si>
  <si>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</si>
  <si>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</si>
  <si>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</si>
  <si>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</si>
  <si>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</si>
  <si>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</si>
  <si>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</si>
  <si>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</si>
  <si>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</si>
  <si>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</si>
  <si>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</si>
  <si>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</si>
  <si>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</si>
  <si>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</si>
  <si>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</si>
  <si>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</si>
  <si>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</si>
  <si>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</si>
  <si>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</si>
  <si>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</si>
  <si>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</si>
  <si>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</si>
  <si>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</si>
  <si>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</si>
  <si>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</si>
  <si>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</si>
  <si>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</si>
  <si>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</si>
  <si>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</si>
  <si>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</si>
  <si>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</si>
  <si>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</si>
  <si>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</si>
  <si>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</si>
  <si>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</si>
  <si>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</si>
  <si>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</si>
  <si>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</si>
  <si>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</si>
  <si>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</si>
  <si>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</si>
  <si>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</si>
  <si>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</si>
  <si>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</si>
  <si>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</si>
  <si>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</si>
  <si>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</si>
  <si>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</si>
  <si>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</si>
  <si>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</si>
  <si>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</si>
  <si>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</si>
  <si>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</si>
  <si>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</si>
  <si>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</si>
  <si>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</si>
  <si>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</si>
  <si>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</si>
  <si>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</si>
  <si>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</si>
  <si>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</si>
  <si>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</si>
  <si>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</si>
  <si>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</si>
  <si>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</si>
  <si>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</si>
  <si>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</si>
  <si>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</si>
  <si>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</si>
  <si>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</si>
  <si>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</si>
  <si>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</si>
  <si>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</si>
  <si>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</si>
  <si>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</si>
  <si>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</si>
  <si>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</si>
  <si>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</si>
  <si>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</si>
  <si>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</si>
  <si>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</si>
  <si>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</si>
  <si>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</si>
  <si>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</si>
  <si>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</si>
  <si>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</si>
  <si>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</si>
  <si>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</si>
  <si>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</si>
  <si>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</si>
  <si>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</si>
  <si>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</si>
  <si>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</si>
  <si>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</si>
  <si>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</si>
  <si>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</si>
  <si>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</si>
  <si>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</si>
  <si>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</si>
  <si>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</si>
  <si>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</si>
  <si>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</si>
  <si>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</si>
  <si>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</si>
  <si>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</si>
  <si>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</si>
  <si>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</si>
  <si>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</si>
  <si>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</si>
  <si>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</si>
  <si>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</si>
  <si>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</si>
  <si>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</si>
  <si>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</si>
  <si>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</si>
  <si>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</si>
  <si>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</si>
  <si>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</si>
  <si>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</si>
  <si>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</si>
  <si>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</si>
  <si>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</si>
  <si>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</si>
  <si>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</si>
  <si>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</si>
  <si>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</si>
  <si>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</si>
  <si>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</si>
  <si>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</si>
  <si>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</si>
  <si>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</si>
  <si>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</si>
  <si>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</si>
  <si>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J005960603</t>
  </si>
  <si>
    <t>J005960611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</si>
  <si>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</si>
  <si>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</si>
  <si>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</si>
  <si>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</si>
  <si>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</si>
  <si>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</si>
  <si>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</si>
  <si>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J005960310</t>
  </si>
  <si>
    <t>J005960328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</si>
  <si>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</si>
  <si>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</si>
  <si>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</si>
  <si>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</si>
  <si>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</si>
  <si>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</si>
  <si>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</si>
  <si>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</si>
  <si>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</si>
  <si>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</si>
  <si>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</si>
  <si>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</si>
  <si>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</si>
  <si>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</si>
  <si>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</si>
  <si>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</si>
  <si>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</si>
  <si>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</si>
  <si>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</si>
  <si>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</si>
  <si>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</si>
  <si>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</si>
  <si>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</si>
  <si>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</si>
  <si>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</si>
  <si>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</si>
  <si>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</si>
  <si>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</si>
  <si>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</si>
  <si>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</si>
  <si>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</si>
  <si>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</si>
  <si>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</si>
  <si>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</si>
  <si>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</si>
  <si>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</si>
  <si>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</si>
  <si>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</si>
  <si>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</si>
  <si>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</si>
  <si>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</si>
  <si>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</si>
  <si>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</si>
  <si>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</si>
  <si>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</si>
  <si>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</si>
  <si>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</si>
  <si>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</si>
  <si>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</si>
  <si>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</si>
  <si>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</si>
  <si>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</si>
  <si>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</si>
  <si>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</si>
  <si>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</si>
  <si>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</si>
  <si>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</si>
  <si>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</si>
  <si>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</si>
  <si>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</si>
  <si>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</si>
  <si>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</si>
  <si>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</si>
  <si>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</si>
  <si>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</si>
  <si>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</si>
  <si>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</si>
  <si>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</si>
  <si>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J006373150</t>
  </si>
  <si>
    <t>J006360018</t>
  </si>
  <si>
    <t>Sop Cuadro Bceado 25mm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</si>
  <si>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</si>
  <si>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</si>
  <si>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</si>
  <si>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</si>
  <si>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</si>
  <si>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</si>
  <si>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</si>
  <si>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</si>
  <si>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</si>
  <si>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</si>
  <si>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</si>
  <si>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</si>
  <si>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</si>
  <si>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</si>
  <si>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</si>
  <si>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</si>
  <si>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</si>
  <si>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</si>
  <si>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</si>
  <si>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</si>
  <si>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</si>
  <si>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</si>
  <si>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</si>
  <si>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</si>
  <si>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</si>
  <si>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</si>
  <si>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</si>
  <si>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</si>
  <si>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</si>
  <si>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</si>
  <si>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</si>
  <si>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</si>
  <si>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</si>
  <si>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</si>
  <si>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</si>
  <si>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</si>
  <si>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</si>
  <si>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</si>
  <si>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</si>
  <si>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</si>
  <si>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</si>
  <si>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</si>
  <si>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</si>
  <si>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</si>
  <si>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</si>
  <si>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</si>
  <si>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</si>
  <si>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</si>
  <si>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</si>
  <si>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</si>
  <si>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</si>
  <si>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</si>
  <si>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</si>
  <si>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</si>
  <si>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</si>
  <si>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</si>
  <si>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</si>
  <si>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</si>
  <si>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</si>
  <si>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</si>
  <si>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</si>
  <si>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</si>
  <si>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</si>
  <si>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</si>
  <si>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</si>
  <si>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</si>
  <si>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</si>
  <si>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</si>
  <si>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</si>
  <si>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</si>
  <si>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</si>
  <si>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</si>
  <si>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</si>
  <si>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</si>
  <si>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</si>
  <si>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</si>
  <si>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</si>
  <si>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</si>
  <si>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</si>
  <si>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</si>
  <si>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</si>
  <si>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</si>
  <si>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</si>
  <si>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</si>
  <si>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</si>
  <si>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</si>
  <si>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</si>
  <si>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</si>
  <si>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</si>
  <si>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J006565369</t>
  </si>
  <si>
    <t>TEJIDO M/SOMBRA-RAF.NEG.o VER. 80%   4 x 4 mt. Bir</t>
  </si>
  <si>
    <t>J006565368</t>
  </si>
  <si>
    <t>TEJIDO M/SOMBRA-RAF.NEG.o VER. 80%  4 x 10 mt. Bir</t>
  </si>
  <si>
    <t>J006570215</t>
  </si>
  <si>
    <t>J006570223</t>
  </si>
  <si>
    <t>J006570231</t>
  </si>
  <si>
    <t>J006570249</t>
  </si>
  <si>
    <t>J006570702</t>
  </si>
  <si>
    <t>J006570728</t>
  </si>
  <si>
    <t>J006570508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</si>
  <si>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</si>
  <si>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</si>
  <si>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</si>
  <si>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</si>
  <si>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</si>
  <si>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</si>
  <si>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</si>
  <si>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</si>
  <si>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</si>
  <si>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</si>
  <si>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J006600206</t>
  </si>
  <si>
    <t>Tendedero De Pie c/Alas 8 Varillas Sabelcort</t>
  </si>
  <si>
    <t>J006601406</t>
  </si>
  <si>
    <t>Tendedero De Pie c/Alas 9 Varillas FS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</si>
  <si>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</si>
  <si>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</si>
  <si>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</si>
  <si>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</si>
  <si>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</si>
  <si>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</si>
  <si>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</si>
  <si>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</si>
  <si>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</si>
  <si>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</si>
  <si>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</si>
  <si>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</si>
  <si>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J006609860</t>
  </si>
  <si>
    <t>Tensor Tubular Cuerpo Estructural 120mm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</si>
  <si>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</si>
  <si>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</si>
  <si>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</si>
  <si>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</si>
  <si>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</si>
  <si>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</si>
  <si>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</si>
  <si>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</si>
  <si>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</si>
  <si>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</si>
  <si>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</si>
  <si>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</si>
  <si>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</si>
  <si>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J000004426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</si>
  <si>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</si>
  <si>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</si>
  <si>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</si>
  <si>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</si>
  <si>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</si>
  <si>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</si>
  <si>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</si>
  <si>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</si>
  <si>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</si>
  <si>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</si>
  <si>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</si>
  <si>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</si>
  <si>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</si>
  <si>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</si>
  <si>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</si>
  <si>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</si>
  <si>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</si>
  <si>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</si>
  <si>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</si>
  <si>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</si>
  <si>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</si>
  <si>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</si>
  <si>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</si>
  <si>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</si>
  <si>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</si>
  <si>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</si>
  <si>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</si>
  <si>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</si>
  <si>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</si>
  <si>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</si>
  <si>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</si>
  <si>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</si>
  <si>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</si>
  <si>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J006740412</t>
  </si>
  <si>
    <t>Tornillo Parker 10x3/8</t>
  </si>
  <si>
    <t>J006740022</t>
  </si>
  <si>
    <t>Tornillo Parker 4x5/16</t>
  </si>
  <si>
    <t>J006740153</t>
  </si>
  <si>
    <t>Tornillo Parker 6x7/8</t>
  </si>
  <si>
    <t>J005880489</t>
  </si>
  <si>
    <t>VA0187</t>
  </si>
  <si>
    <t>ZORRA P/BULTO ABIERTA x 1.20 mt.</t>
  </si>
  <si>
    <t>VA0185</t>
  </si>
  <si>
    <t>ZORRA P/BULTO ABIERTA x 1.50 mt.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</si>
  <si>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</si>
  <si>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</si>
  <si>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</si>
  <si>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</si>
  <si>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</si>
  <si>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</si>
  <si>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GR1651</t>
  </si>
  <si>
    <t>PERCHA 72820                 Unique</t>
  </si>
  <si>
    <t>GR1652</t>
  </si>
  <si>
    <t>PORTA ROLLO 72823      Unique</t>
  </si>
  <si>
    <t>J003360027</t>
  </si>
  <si>
    <t>J005191018</t>
  </si>
  <si>
    <t>J006610112</t>
  </si>
  <si>
    <t>Tensor Toldo Galvanizado 60mm</t>
  </si>
  <si>
    <t>J006610120</t>
  </si>
  <si>
    <t>Tensor Toldo Galvanizado 80mm</t>
  </si>
  <si>
    <t>CA00701</t>
  </si>
  <si>
    <t>CA00702</t>
  </si>
  <si>
    <t>RAMALES  90°           5"        ZINC</t>
  </si>
  <si>
    <t>RAMALES  45°           5"        ZINC</t>
  </si>
  <si>
    <t>J000099279</t>
  </si>
  <si>
    <t>Abraz. 60 a 80mm T/Americ. Banda 12mm Inox</t>
  </si>
  <si>
    <t>Gcho Contra Viento 18x40</t>
  </si>
  <si>
    <t>J005191123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</si>
  <si>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</si>
  <si>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</si>
  <si>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</si>
  <si>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</si>
  <si>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J003381502</t>
  </si>
  <si>
    <t>Gcho Reten Postigo Negro/Dorado 120mm Mod.Rp2 (x6)</t>
  </si>
  <si>
    <t>Manija Pta T/Minis Bce Platil Cruz R.Chapa Perno L</t>
  </si>
  <si>
    <t>J005156246</t>
  </si>
  <si>
    <t>GR0621</t>
  </si>
  <si>
    <t>GR16911</t>
  </si>
  <si>
    <t>GR1991</t>
  </si>
  <si>
    <t>GRIF.COC.MES.cuerpo Negro 10017NE    EMBLEM</t>
  </si>
  <si>
    <t>Acople Rapido p/Manguera Hembra 1/2</t>
  </si>
  <si>
    <t>Acople Rapido p/Manguera Hembra 3/4</t>
  </si>
  <si>
    <t>Manija Pta Biselada Aluminio R. Chapa Perno Corto</t>
  </si>
  <si>
    <t>Manija Pta Biselada Aluminio R.Chapa Perno Largo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</si>
  <si>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</si>
  <si>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</si>
  <si>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</si>
  <si>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</si>
  <si>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</si>
  <si>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</si>
  <si>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</si>
  <si>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</si>
  <si>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</si>
  <si>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</si>
  <si>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</si>
  <si>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</si>
  <si>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</si>
  <si>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</si>
  <si>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</si>
  <si>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</si>
  <si>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CANDOR NEGRA                           (GE)</t>
  </si>
  <si>
    <t>CANDOR BLANCA                         (GE)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</si>
  <si>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</si>
  <si>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</si>
  <si>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</si>
  <si>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</si>
  <si>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</si>
  <si>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</si>
  <si>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</si>
  <si>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</si>
  <si>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</si>
  <si>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</si>
  <si>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</si>
  <si>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</si>
  <si>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</si>
  <si>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</si>
  <si>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</si>
  <si>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</si>
  <si>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</si>
  <si>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</si>
  <si>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</si>
  <si>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</si>
  <si>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</si>
  <si>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</si>
  <si>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 ROTOPLAS Cuatricapa 500 Lit.Flat</t>
  </si>
  <si>
    <t>Tanque ROTOPLAS Cuatricapa 500 Lit.Slim</t>
  </si>
  <si>
    <t>Tanque ROTOPLAS Cuatricapa 400 Lit.STD</t>
  </si>
  <si>
    <t>Tanque ROTOPLAS Cuatricapa 600 Lit.STD</t>
  </si>
  <si>
    <t>Tanque ROTOPLAS Cuatricapa 850 Lit.STD</t>
  </si>
  <si>
    <t>Tanque ROTOPLAS Cuatricapa 1000 Lit.Flat</t>
  </si>
  <si>
    <t>Tanque ROTOPLAS Cuatricapa 1100 Lit.STD</t>
  </si>
  <si>
    <t>Tanque ROTOPLAS Cuatricapa 2750 Lit.STD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</si>
  <si>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</si>
  <si>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</si>
  <si>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</si>
  <si>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</si>
  <si>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</si>
  <si>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</si>
  <si>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</si>
  <si>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</si>
  <si>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</si>
  <si>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</si>
  <si>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</si>
  <si>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</si>
  <si>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</si>
  <si>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</si>
  <si>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</si>
  <si>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</si>
  <si>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</si>
  <si>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</si>
  <si>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</si>
  <si>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</si>
  <si>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</si>
  <si>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</si>
  <si>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</si>
  <si>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</si>
  <si>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</si>
  <si>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</si>
  <si>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</si>
  <si>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</si>
  <si>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</si>
  <si>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</si>
  <si>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</si>
  <si>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</si>
  <si>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</si>
  <si>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</si>
  <si>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</si>
  <si>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</si>
  <si>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</si>
  <si>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</si>
  <si>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1"          NEGRO  Tenaris</t>
  </si>
  <si>
    <t>CAÑO  LISO  1 1/4     NEGRO  Tenaris</t>
  </si>
  <si>
    <t>CAÑO  LISO  1 1/2     NEGRO  Tenaris</t>
  </si>
  <si>
    <t>CAÑO  LISO  2"          NEGRO  Tenaris</t>
  </si>
  <si>
    <t>CAÑO  LISO  2 1/2     NEGRO  Tenaris</t>
  </si>
  <si>
    <t>CAÑO  LISO  3"          NEGRO  Tenaris</t>
  </si>
  <si>
    <t>CAÑO  LISO  4"          NEGRO  Tenaris</t>
  </si>
  <si>
    <t>H34004</t>
  </si>
  <si>
    <t>H34005</t>
  </si>
  <si>
    <t>H34006</t>
  </si>
  <si>
    <t>J004435003</t>
  </si>
  <si>
    <t>J004435011</t>
  </si>
  <si>
    <t>J004435037</t>
  </si>
  <si>
    <t>J004435061</t>
  </si>
  <si>
    <t>Membrana Autoadhesivo En Kit 3Un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</si>
  <si>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</si>
  <si>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</si>
  <si>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</si>
  <si>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</si>
  <si>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</si>
  <si>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</si>
  <si>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</si>
  <si>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</si>
  <si>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</si>
  <si>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TERMOT. Elect.53 Lit.   "DOBLE CONEXION"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</si>
  <si>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</si>
  <si>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</si>
  <si>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</si>
  <si>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</si>
  <si>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</si>
  <si>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</si>
  <si>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</si>
  <si>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</si>
  <si>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</si>
  <si>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</si>
  <si>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</si>
  <si>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</si>
  <si>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</si>
  <si>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</si>
  <si>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</si>
  <si>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</si>
  <si>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</si>
  <si>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ADAPTADOR TANQUE      2"      POLIPROP.JOR.</t>
  </si>
  <si>
    <t>JM10309</t>
  </si>
  <si>
    <t>JM10310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</si>
  <si>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</si>
  <si>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</si>
  <si>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</si>
  <si>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</si>
  <si>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</si>
  <si>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</si>
  <si>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</si>
  <si>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</si>
  <si>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</si>
  <si>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</si>
  <si>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PV1055</t>
  </si>
  <si>
    <t>RAMAL 250 a 90°</t>
  </si>
  <si>
    <t>PV1056</t>
  </si>
  <si>
    <t>RAMAL 250 a 45°</t>
  </si>
  <si>
    <t>Destornillador Phillips El Abuelo XSP2-100*</t>
  </si>
  <si>
    <t>Destornillador Plano El Abuelo XS5-125*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</si>
  <si>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</si>
  <si>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</si>
  <si>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</si>
  <si>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</si>
  <si>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</si>
  <si>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</si>
  <si>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</si>
  <si>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</si>
  <si>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</si>
  <si>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J000900022</t>
  </si>
  <si>
    <t>Bisagra Pomela Carp.Zinc Azul Der 140x78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</si>
  <si>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</si>
  <si>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</si>
  <si>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</si>
  <si>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</si>
  <si>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</si>
  <si>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 1"       TENARIS</t>
  </si>
  <si>
    <t>CAÑO GALVANIZADO  1 1/4    TENARIS</t>
  </si>
  <si>
    <t>CAÑO GALVANIZADO  1 1/2    TENARIS</t>
  </si>
  <si>
    <t>CAÑO GALVANIZADO    2"       TENARIS</t>
  </si>
  <si>
    <t>CAÑO GALVANIZADO  2 1/2    TENARIS</t>
  </si>
  <si>
    <t>CAÑO GALVANIZADO  3"    TENARIS</t>
  </si>
  <si>
    <t>CAÑO GALVANIZADO  4"    TENARIS</t>
  </si>
  <si>
    <t>J000450077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</si>
  <si>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</si>
  <si>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</si>
  <si>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</si>
  <si>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</si>
  <si>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</si>
  <si>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</si>
  <si>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</si>
  <si>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</si>
  <si>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</si>
  <si>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</si>
  <si>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J000180038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</si>
  <si>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</si>
  <si>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</si>
  <si>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</si>
  <si>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</si>
  <si>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</si>
  <si>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</si>
  <si>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</si>
  <si>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</si>
  <si>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</si>
  <si>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</si>
  <si>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</si>
  <si>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</si>
  <si>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Pistola Aplicadora p/Silicona Con Cremallera Argen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</si>
  <si>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</si>
  <si>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</si>
  <si>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</si>
  <si>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</si>
  <si>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</si>
  <si>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</si>
  <si>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</si>
  <si>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</si>
  <si>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</si>
  <si>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</si>
  <si>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</si>
  <si>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</si>
  <si>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</si>
  <si>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</si>
  <si>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</si>
  <si>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</si>
  <si>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</si>
  <si>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</si>
  <si>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</si>
  <si>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</si>
  <si>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</si>
  <si>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</si>
  <si>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</si>
  <si>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</si>
  <si>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</si>
  <si>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</si>
  <si>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</si>
  <si>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</si>
  <si>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</si>
  <si>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</si>
  <si>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</si>
  <si>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</si>
  <si>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</si>
  <si>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</si>
  <si>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</si>
  <si>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</si>
  <si>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</si>
  <si>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</si>
  <si>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</si>
  <si>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</si>
  <si>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</si>
  <si>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Tanque ROTOPLAS Gris Tricapa  600 Lit.</t>
  </si>
  <si>
    <t>Tanque ROTOPLAS Gris Tricapa  850 Lit.</t>
  </si>
  <si>
    <t>Tanque ROTOPLAS Gris Tricapa 1100 Lit.</t>
  </si>
  <si>
    <t>Tanque ROTOPLAS Gris Tricapa 2750 Lit.</t>
  </si>
  <si>
    <t>Tanque ROTOPLAS Gris Tricapa  400 Lit.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</si>
  <si>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</si>
  <si>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</si>
  <si>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</si>
  <si>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</si>
  <si>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</si>
  <si>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</si>
  <si>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</si>
  <si>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</si>
  <si>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</si>
  <si>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</si>
  <si>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</si>
  <si>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</si>
  <si>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</si>
  <si>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</si>
  <si>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</si>
  <si>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</si>
  <si>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</si>
  <si>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Anafe Enlozado 1 Horn. Term/Valv. NE/GE</t>
  </si>
  <si>
    <t>Anafe Enlozado 2 Horn. Term/Valv. NE/GE</t>
  </si>
  <si>
    <t>J000480014</t>
  </si>
  <si>
    <t>Azada Algodonera 195x170mm</t>
  </si>
  <si>
    <t>J001479024</t>
  </si>
  <si>
    <t>J001479032</t>
  </si>
  <si>
    <t>J001479040</t>
  </si>
  <si>
    <t>J002250114</t>
  </si>
  <si>
    <t>J003020847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</si>
  <si>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</si>
  <si>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</si>
  <si>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</si>
  <si>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</si>
  <si>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</si>
  <si>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</si>
  <si>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</si>
  <si>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</si>
  <si>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</si>
  <si>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</si>
  <si>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</si>
  <si>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</si>
  <si>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</si>
  <si>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</si>
  <si>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</si>
  <si>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</si>
  <si>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</si>
  <si>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</si>
  <si>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</si>
  <si>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</si>
  <si>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</si>
  <si>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</si>
  <si>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</si>
  <si>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</si>
  <si>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</si>
  <si>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</si>
  <si>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</si>
  <si>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</si>
  <si>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ADAPTADOR TANQUE   2 1/2"   POLIPROP.JOR.*</t>
  </si>
  <si>
    <t>ADAPTADOR TANQUE      3"      POLIPROP.JOR.*</t>
  </si>
  <si>
    <t>AW4048</t>
  </si>
  <si>
    <t>TAPON NEUMATICO P. PRUEBA 110 corto</t>
  </si>
  <si>
    <t>Abraz. Precinto Nylon Gris 4,8 x 400mm</t>
  </si>
  <si>
    <t>CABALLETE MAD. 80cm Reforzado</t>
  </si>
  <si>
    <t>J003878711</t>
  </si>
  <si>
    <t>NEWPORT PLUS KITGRIF.BAÑO 0900.03/B2P</t>
  </si>
  <si>
    <t>J000143997</t>
  </si>
  <si>
    <t>Bota Industrial  Ngra Nro 44</t>
  </si>
  <si>
    <t>Bota Industrial Ngra Nro 39/40</t>
  </si>
  <si>
    <t>Bota Industrial Ngra Nro 41</t>
  </si>
  <si>
    <t>Bota Industrial Ngra Nro 42</t>
  </si>
  <si>
    <t>Bota Industrial Ngra Nro 43</t>
  </si>
  <si>
    <t>Bota Industrial Ngra Nro 45/46</t>
  </si>
  <si>
    <t>EC0631</t>
  </si>
  <si>
    <t>CABLES NORMALIZADOS</t>
  </si>
  <si>
    <t>DESCRIPCION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</si>
  <si>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</si>
  <si>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</si>
  <si>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</si>
  <si>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</si>
  <si>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</si>
  <si>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</si>
  <si>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</si>
  <si>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</si>
  <si>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</si>
  <si>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</si>
  <si>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</si>
  <si>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</si>
  <si>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</si>
  <si>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J004411348</t>
  </si>
  <si>
    <t>J004411349</t>
  </si>
  <si>
    <t>Tanza p/Bord Red Ø1,5mm (Carretel 1kg)</t>
  </si>
  <si>
    <t>J004411352</t>
  </si>
  <si>
    <t>BROCA PILOTO PARA SOPORTE  A1 y  A10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</si>
  <si>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</si>
  <si>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</si>
  <si>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</si>
  <si>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</si>
  <si>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</si>
  <si>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</si>
  <si>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</si>
  <si>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</si>
  <si>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</si>
  <si>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</si>
  <si>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</si>
  <si>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</si>
  <si>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</si>
  <si>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</si>
  <si>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J000995027</t>
  </si>
  <si>
    <t>BORDEADORA INDELPLAS 600w</t>
  </si>
  <si>
    <t>J000995035</t>
  </si>
  <si>
    <t>BORDEADORA INDELPLAS 700w</t>
  </si>
  <si>
    <t>MASTER STYLE BLANCA        MULTIGAS</t>
  </si>
  <si>
    <t>MASTER STYLE NEGRA          MULTIGAS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</si>
  <si>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</si>
  <si>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</si>
  <si>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</si>
  <si>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</si>
  <si>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</si>
  <si>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</si>
  <si>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</si>
  <si>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</si>
  <si>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</si>
  <si>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</si>
  <si>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</si>
  <si>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</si>
  <si>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</si>
  <si>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</si>
  <si>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</si>
  <si>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</si>
  <si>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</si>
  <si>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J003878703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</si>
  <si>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</si>
  <si>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</si>
  <si>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</si>
  <si>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</si>
  <si>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</si>
  <si>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</si>
  <si>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</si>
  <si>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</si>
  <si>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ENCHUFE ROSCA MACHO  2 1/2". POLIET.JOR</t>
  </si>
  <si>
    <t>J001834800</t>
  </si>
  <si>
    <t>Clavo Cabeza Perdida 14 x 40 Acindar</t>
  </si>
  <si>
    <t>J002970015</t>
  </si>
  <si>
    <t>Eslabon Abierto Nro 4</t>
  </si>
  <si>
    <t>AW1090</t>
  </si>
  <si>
    <t>KIT  CORRALON  AWADUCT</t>
  </si>
  <si>
    <t>VA004</t>
  </si>
  <si>
    <t>VA005</t>
  </si>
  <si>
    <t>Pistola Espiga El Abuelo</t>
  </si>
  <si>
    <t>IP4044</t>
  </si>
  <si>
    <t>J001930070</t>
  </si>
  <si>
    <t>VALV.ESF.FUS. Ø 1/2" EXTERIOR H3  6440</t>
  </si>
  <si>
    <t>VALV.ESF.FUS. Ø 3/4" EXTERIOR H3  6441</t>
  </si>
  <si>
    <t>VALV.ESF.FUS. Ø  1"   EXTERIOR H3  6442</t>
  </si>
  <si>
    <t>VALV.ESF.FUS. Ø 11/4" EXTERIOR H3  6443</t>
  </si>
  <si>
    <t>VALV.ESF.FUS. Ø 11/2" EXTERIOR H3  6444</t>
  </si>
  <si>
    <t>VALV.ESF.FUS. Ø   2"  EXTERIOR  H3  6445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</si>
  <si>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</si>
  <si>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</si>
  <si>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</si>
  <si>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</si>
  <si>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VALV.ESF.FUS.DOBLE MED.UNION 1.1/4" 6473</t>
  </si>
  <si>
    <t>VALV.ESF.FUS.DOBLE MED.UNION 1.1/2" 6474</t>
  </si>
  <si>
    <t>VALV.ESF.FUS.DOBLE MED.UNION    2"   6475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</si>
  <si>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</si>
  <si>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</si>
  <si>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</si>
  <si>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</si>
  <si>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3/4" H3   6571</t>
  </si>
  <si>
    <t>VALV.ESF.FUS.MED.UNION  1"  H3    6572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</si>
  <si>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</si>
  <si>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</si>
  <si>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</si>
  <si>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</si>
  <si>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</si>
  <si>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</si>
  <si>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</si>
  <si>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</si>
  <si>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</si>
  <si>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</si>
  <si>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</si>
  <si>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LLAVE Paso total Fus.mando oculto 1/2" 6585 Hid3</t>
  </si>
  <si>
    <t>LLAVE Paso total Fus.mando oculto 3/4" 6586 Hid3</t>
  </si>
  <si>
    <t>LLAVE Paso total Fus.mando oculto  1"   6587 Hid3</t>
  </si>
  <si>
    <t>H34007</t>
  </si>
  <si>
    <t>LLAVE Paso total Fus.mando ext.1/2" 6415 Hidro3</t>
  </si>
  <si>
    <t>H34008</t>
  </si>
  <si>
    <t>LLAVE Paso total Fus.mando ext.3/4" 6416 Hidro 3</t>
  </si>
  <si>
    <t>H34009</t>
  </si>
  <si>
    <t>LLAVE Paso total Fus.mando ext. 1"  6417  Hidro 3</t>
  </si>
  <si>
    <t>FG0020</t>
  </si>
  <si>
    <t>TUBO PARA GAS Ø20 "FUSIOGAS"</t>
  </si>
  <si>
    <t>FG0025</t>
  </si>
  <si>
    <t>TUBO PARA GAS Ø25 "FUSIOGAS"</t>
  </si>
  <si>
    <t>FG0032</t>
  </si>
  <si>
    <t>TUBO PARA GAS Ø32 "FUSIOGAS"</t>
  </si>
  <si>
    <t>FG0040</t>
  </si>
  <si>
    <t>TUBO PARA GAS Ø40 "FUSIOGAS"</t>
  </si>
  <si>
    <t>FG0050</t>
  </si>
  <si>
    <t>TUBO PARA GAS Ø50 "FUSIOGAS"</t>
  </si>
  <si>
    <t>FG0063</t>
  </si>
  <si>
    <t>TUBO PARA GAS Ø63 "FUSIOGAS"</t>
  </si>
  <si>
    <t>FG1020</t>
  </si>
  <si>
    <t>CODO FUSION  90° Ø20 "FUSIOGAS"</t>
  </si>
  <si>
    <t>FG1025</t>
  </si>
  <si>
    <t>CODO FUSION  90° Ø25 "FUSIOGAS"</t>
  </si>
  <si>
    <t>FG1032</t>
  </si>
  <si>
    <t>CODO FUSION  90° Ø32 "FUSIOGAS"</t>
  </si>
  <si>
    <t>FG1040</t>
  </si>
  <si>
    <t>CODO FUSION  90° Ø40 "FUSIOGAS"</t>
  </si>
  <si>
    <t>FG1050</t>
  </si>
  <si>
    <t>CODO FUSION  90° Ø50 "FUSIOGAS"</t>
  </si>
  <si>
    <t>FG1063</t>
  </si>
  <si>
    <t>CODO FUSION  90° Ø63 "FUSIOGAS"</t>
  </si>
  <si>
    <t>FG1220</t>
  </si>
  <si>
    <t>CODO ROSCA  H 90°  20 x 1/2 "FUSIOGAS"</t>
  </si>
  <si>
    <t>FG1225</t>
  </si>
  <si>
    <t>CODO ROSCA  H 90°  25 X 3/4 "FUSIOGAS"</t>
  </si>
  <si>
    <t>FG1232</t>
  </si>
  <si>
    <t>CODO ROSCA  H 90°  32 X 1   "FUSIOGAS"</t>
  </si>
  <si>
    <t>FG1240</t>
  </si>
  <si>
    <t>CODO ROSCA  H 90° 40 X 11/4 "FUSIOGAS"</t>
  </si>
  <si>
    <t>FG1250</t>
  </si>
  <si>
    <t>CODO ROSCA  H 90°  50 X 1 1/2    "FUSIOGAS"</t>
  </si>
  <si>
    <t>FG1263</t>
  </si>
  <si>
    <t>CODO ROSCA  H 90°  63 X 2"    "FUSIOGAS"</t>
  </si>
  <si>
    <t>FG1326</t>
  </si>
  <si>
    <t>CODO ROSCA  H 90°  25 X 1/2  "FUSIOGAS"</t>
  </si>
  <si>
    <t>FG1333</t>
  </si>
  <si>
    <t>CODO ROSCA  H 90°  32 X 3/4  "FUSIOGAS"</t>
  </si>
  <si>
    <t>FG1341</t>
  </si>
  <si>
    <t>CODO ROSCA  H 90°   40 X 1    "FUSIOGAS"</t>
  </si>
  <si>
    <t>FG1351</t>
  </si>
  <si>
    <t>CODO ROSCA  H 90°  50 X 1 1/4    "FUSIOGAS"</t>
  </si>
  <si>
    <t>FG1364</t>
  </si>
  <si>
    <t>CODO ROSCA  H 90°  63 X 1 1/2    "FUSIOGAS"</t>
  </si>
  <si>
    <t>FG1620</t>
  </si>
  <si>
    <t>CODO FUSION  45° Ø20 "FUSIOGAS"</t>
  </si>
  <si>
    <t>FG1625</t>
  </si>
  <si>
    <t>CODO FUSION  45° Ø25 "FUSIOGAS"</t>
  </si>
  <si>
    <t>FG1632</t>
  </si>
  <si>
    <t>CODO FUSION  45° Ø32 "FUSIOGAS"</t>
  </si>
  <si>
    <t>FG1640</t>
  </si>
  <si>
    <t>CODO FUSION  45° Ø40 "FUSIOGAS"</t>
  </si>
  <si>
    <t>FG1650</t>
  </si>
  <si>
    <t>CODO FUSION  45° Ø50  "FUSIOGAS"</t>
  </si>
  <si>
    <t>FG1663</t>
  </si>
  <si>
    <t>CODO FUSION  45° Ø63 "FUSIOGAS"</t>
  </si>
  <si>
    <t>FG2020</t>
  </si>
  <si>
    <t>TEE FUSION  Ø20 "FUSIOGAS"</t>
  </si>
  <si>
    <t>FG2025</t>
  </si>
  <si>
    <t>TEE FUSION  Ø25 "FUSIOGAS"</t>
  </si>
  <si>
    <t>FG2032</t>
  </si>
  <si>
    <t>TEE FUSION  Ø32 "FUSIOGAS"</t>
  </si>
  <si>
    <t>FG2040</t>
  </si>
  <si>
    <t>TEE FUSION  Ø40 "FUSIOGAS"</t>
  </si>
  <si>
    <t>FG2050</t>
  </si>
  <si>
    <t>TEE FUSION  Ø50 "FUSIOGAS"</t>
  </si>
  <si>
    <t>FG2063</t>
  </si>
  <si>
    <t>TEE FUSION  Ø63 "FUSIOGAS"</t>
  </si>
  <si>
    <t>FG2126</t>
  </si>
  <si>
    <t>TEE REDUCCION 25 X 20 "FUSIOGAS"</t>
  </si>
  <si>
    <t>FG2133</t>
  </si>
  <si>
    <t>TEE REDUCCION 32 X 25 "FUSIOGAS"</t>
  </si>
  <si>
    <t>FG2134</t>
  </si>
  <si>
    <t>TEE REDUCCION 32 X 20 "FUSIOGAS"</t>
  </si>
  <si>
    <t>FG2141</t>
  </si>
  <si>
    <t>TEE REDUCCION 40 X 32 "FUSIOGAS"</t>
  </si>
  <si>
    <t>FG2142</t>
  </si>
  <si>
    <t>TEE REDUCCION 40 X 25 "FUSIOGAS"</t>
  </si>
  <si>
    <t>FG2151</t>
  </si>
  <si>
    <t>TEE REDUCCION 50 X 40 "FUSIOGAS"</t>
  </si>
  <si>
    <t>FG2152</t>
  </si>
  <si>
    <t>TEE REDUCCION 50 X 32 "FUSIOGAS"</t>
  </si>
  <si>
    <t>FG2164</t>
  </si>
  <si>
    <t>TEE REDUCCION 63 X 50 "FUSIOGAS"</t>
  </si>
  <si>
    <t>FG2165</t>
  </si>
  <si>
    <t>TEE REDUCCION 63 X 40 "FUSIOGAS"</t>
  </si>
  <si>
    <t>FG24020</t>
  </si>
  <si>
    <t>BOQUILLA Ø20 "FUSIOGAS"</t>
  </si>
  <si>
    <t>FG24025</t>
  </si>
  <si>
    <t>BOQUILLA Ø25 "FUSIOGAS"</t>
  </si>
  <si>
    <t>FG24032</t>
  </si>
  <si>
    <t>BOQUILLA Ø32 "FUSIOGAS"</t>
  </si>
  <si>
    <t>FG24040</t>
  </si>
  <si>
    <t>BOQUILLA Ø40 "FUSIOGAS"</t>
  </si>
  <si>
    <t>FG24050</t>
  </si>
  <si>
    <t>BOQUILLA Ø50 "FUSIOGAS"</t>
  </si>
  <si>
    <t>FG24063</t>
  </si>
  <si>
    <t>BOQUILLA Ø63 "FUSIOGAS"</t>
  </si>
  <si>
    <t>FG3020</t>
  </si>
  <si>
    <t>CUPLA FUSION  Ø20 "FUSIOGAS"</t>
  </si>
  <si>
    <t>FG3025</t>
  </si>
  <si>
    <t>CUPLA FUSION  Ø25 "FUSIOGAS"</t>
  </si>
  <si>
    <t>FG3032</t>
  </si>
  <si>
    <t>CUPLA FUSION  Ø32 "FUSIOGAS"</t>
  </si>
  <si>
    <t>FG3040</t>
  </si>
  <si>
    <t>CUPLA FUSION  Ø40 "FUSIOGAS"</t>
  </si>
  <si>
    <t>FG3050</t>
  </si>
  <si>
    <t>CUPLA FUSION  Ø50 "FUSIOGAS"</t>
  </si>
  <si>
    <t>FG3063</t>
  </si>
  <si>
    <t>CUPLA FUSION  Ø63 "FUSIOGAS"</t>
  </si>
  <si>
    <t>FG3126</t>
  </si>
  <si>
    <t>CUPLA REDUCCION 25 X 20 "FUSIOGAS"</t>
  </si>
  <si>
    <t>FG3133</t>
  </si>
  <si>
    <t>CUPLA REDUCCION 32 X 25 "FUSIOGAS"</t>
  </si>
  <si>
    <t>FG3134</t>
  </si>
  <si>
    <t>CUPLA REDUCCION 32 X 20 "FUSIOGAS"</t>
  </si>
  <si>
    <t>FG3141</t>
  </si>
  <si>
    <t>CUPLA REDUCCION 40 X 32 "FUSIOGAS"</t>
  </si>
  <si>
    <t>FG3142</t>
  </si>
  <si>
    <t>CUPLA REDUCCION 40 X 25 "FUSIOGAS"</t>
  </si>
  <si>
    <t>FG3151</t>
  </si>
  <si>
    <t>CUPLA REDUCCION 50 X 40 "FUSIOGAS"</t>
  </si>
  <si>
    <t>FG3152</t>
  </si>
  <si>
    <t>CUPLA REDUCCION 50 X 32 "FUSIOGAS"</t>
  </si>
  <si>
    <t>FG3164</t>
  </si>
  <si>
    <t>CUPLA REDUCCION 63 X 50 "FUSIOGAS"</t>
  </si>
  <si>
    <t>FG3165</t>
  </si>
  <si>
    <t>CUPLA REDUCCION 63 X 40 "FUSIOGAS"</t>
  </si>
  <si>
    <t>FG3220</t>
  </si>
  <si>
    <t>TRANSICION HEMBRA    20 X 1/2  "FUSIOGAS"</t>
  </si>
  <si>
    <t>FG3225</t>
  </si>
  <si>
    <t>TRANSICION HEMBRA    25 X 3/4  "FUSIOGAS"</t>
  </si>
  <si>
    <t>FG3232</t>
  </si>
  <si>
    <t>TRANSICION HEMBRA     32 X 1     "FUSIOGAS"</t>
  </si>
  <si>
    <t>FG3240</t>
  </si>
  <si>
    <t>TRANSICION HEMBRA   40 X 1 1/4  "FUSIOGAS"</t>
  </si>
  <si>
    <t>FG3250</t>
  </si>
  <si>
    <t>TRANSICION HEMBRA   50 x 1 1/2  "FUSIOGAS"</t>
  </si>
  <si>
    <t>FG3263</t>
  </si>
  <si>
    <t>TRANSICION HEMBRA     63 X 2     "FUSIOGAS"</t>
  </si>
  <si>
    <t>FG3326</t>
  </si>
  <si>
    <t>TRANSICION HEMBRA    25 X 1/2  "FUSIOGAS"</t>
  </si>
  <si>
    <t>FG3420</t>
  </si>
  <si>
    <t>TRANSICION MACHO      20 X 1/2    "FUSIOGAS"</t>
  </si>
  <si>
    <t>FG3425</t>
  </si>
  <si>
    <t>TRANSICION MACHO      25 X 3/4    "FUSIOGAS"</t>
  </si>
  <si>
    <t>FG3432</t>
  </si>
  <si>
    <t>TRANSICION MACHO      32 X 1       "FUSIOGAS"</t>
  </si>
  <si>
    <t>FG3440</t>
  </si>
  <si>
    <t>TRANSICION MACHO   40 X 1 1/4    "FUSIOGAS"</t>
  </si>
  <si>
    <t>FG3450</t>
  </si>
  <si>
    <t>TRANSICION MACHO   50 X 1 1/2"   "FUSIOGAS"</t>
  </si>
  <si>
    <t>FG3463</t>
  </si>
  <si>
    <t>TRANSICION MACHO      63 x 2       "FUSIOGAS"</t>
  </si>
  <si>
    <t>FG3526</t>
  </si>
  <si>
    <t>TRANSICION MACHO      25 X 1/2    "FUSIOGAS"</t>
  </si>
  <si>
    <t>FG4026</t>
  </si>
  <si>
    <t>BUJE REDUCC.c/aro tope remob. 25 X 20 "FUSIOGAS"</t>
  </si>
  <si>
    <t>FG4033</t>
  </si>
  <si>
    <t>BUJE REDUCC.c/aro tope remob. 32 X 25 "FUSIOGAS"</t>
  </si>
  <si>
    <t>FG4034</t>
  </si>
  <si>
    <t>BUJE REDUCC.c/aro tope remob. 32 X 20 "FUSIOGAS"</t>
  </si>
  <si>
    <t>FG4041</t>
  </si>
  <si>
    <t>BUJE REDUCC.c/aro tope remob. 40 X 32 "FUSIOGAS"</t>
  </si>
  <si>
    <t>FG4042</t>
  </si>
  <si>
    <t>BUJE REDUCC.c/aro tope remob. 40 X 25 "FUSIOGAS"</t>
  </si>
  <si>
    <t>FG4051</t>
  </si>
  <si>
    <t>BUJE REDUCC.c/aro tope remob. 50 X 40 "FUSIOGAS"</t>
  </si>
  <si>
    <t>FG4052</t>
  </si>
  <si>
    <t>BUJE REDUCC.c/aro tope remob. 50 X 32 "FUSIOGAS"</t>
  </si>
  <si>
    <t>FG4064</t>
  </si>
  <si>
    <t>BUJE REDUCC.c/aro tope remob. 63 X 50 "FUSIOGAS"</t>
  </si>
  <si>
    <t>FG4065</t>
  </si>
  <si>
    <t>BUJE REDUCC.c/aro tope remob. 63 X 40 "FUSIOGAS"</t>
  </si>
  <si>
    <t>FG4120</t>
  </si>
  <si>
    <t>Boquilla P/montura de reparación  20 "FUSIOGAS"</t>
  </si>
  <si>
    <t>FG4125</t>
  </si>
  <si>
    <t>Boquilla P/montura de reparación  25 "FUSIOGAS"</t>
  </si>
  <si>
    <t>FG4132</t>
  </si>
  <si>
    <t>Boquilla P/montura de reparación  32 "FUSIOGAS"</t>
  </si>
  <si>
    <t>FG4140</t>
  </si>
  <si>
    <t>Boquilla P/montura de reparación  40 "FUSIOGAS"</t>
  </si>
  <si>
    <t>FG41401</t>
  </si>
  <si>
    <t>CINTA Adhes. Alum. ALSOL x 40 mt. "FUSIOGAS"</t>
  </si>
  <si>
    <t>FG4150</t>
  </si>
  <si>
    <t>Boquilla P/montura de reparación  50 "FUSIOGAS"</t>
  </si>
  <si>
    <t>FG4163</t>
  </si>
  <si>
    <t>Boquilla P/montura de reparación  63 "FUSIOGAS"</t>
  </si>
  <si>
    <t>FG4240</t>
  </si>
  <si>
    <t>CORTA TUBO RADIAL         20 - 40    "FUSIOGAS"</t>
  </si>
  <si>
    <t>FG4263</t>
  </si>
  <si>
    <t>CORTA TUBO RADIAL         50 - 63    "FUSIOGAS"</t>
  </si>
  <si>
    <t>FG4270</t>
  </si>
  <si>
    <t>CUCHILLA REP.CORTA TUBO 20 - 40 "FUSIOGAS"</t>
  </si>
  <si>
    <t>FG4271</t>
  </si>
  <si>
    <t>CUCHILLA REP.CORTA TUBO 50 - 63 "FUSIOGAS"</t>
  </si>
  <si>
    <t>FG5020</t>
  </si>
  <si>
    <t>TAPA FUSION   Ø20   "FUSIOGAS"</t>
  </si>
  <si>
    <t>FG5025</t>
  </si>
  <si>
    <t>TAPA FUSION   Ø25   "FUSIOGAS"</t>
  </si>
  <si>
    <t>FG5032</t>
  </si>
  <si>
    <t>TAPA FUSION   Ø32   "FUSIOGAS"</t>
  </si>
  <si>
    <t>FG5040</t>
  </si>
  <si>
    <t>TAPA FUSION   Ø40   "FUSIOGAS"</t>
  </si>
  <si>
    <t>FG5050</t>
  </si>
  <si>
    <t>TAPA FUSION   Ø50   "FUSIOGAS"</t>
  </si>
  <si>
    <t>FG5063</t>
  </si>
  <si>
    <t>TAPA FUSION   Ø63   "FUSIOGAS"</t>
  </si>
  <si>
    <t>FG6020</t>
  </si>
  <si>
    <t>MONTURA REPARACION  Ø20  "FUSIOGAS"</t>
  </si>
  <si>
    <t>FG6025</t>
  </si>
  <si>
    <t>MONTURA REPARACION  Ø25  "FUSIOGAS"</t>
  </si>
  <si>
    <t>FG6032</t>
  </si>
  <si>
    <t>MONTURA REPARACION  Ø32  "FUSIOGAS"</t>
  </si>
  <si>
    <t>FG6040</t>
  </si>
  <si>
    <t>MONTURA REPARACION  Ø40  "FUSIOGAS"</t>
  </si>
  <si>
    <t>FG6050</t>
  </si>
  <si>
    <t>MONTURA REPARACION  Ø50  "FUSIOGAS"</t>
  </si>
  <si>
    <t>FG6063</t>
  </si>
  <si>
    <t>MONTURA REPARACION  Ø63  "FUSIOGAS"</t>
  </si>
  <si>
    <t>FG7120</t>
  </si>
  <si>
    <t>LLave paso c/camp. Cromo Ø20 "FUSIOGAS"</t>
  </si>
  <si>
    <t>FG7125</t>
  </si>
  <si>
    <t>LLave paso c/camp. Cromo Ø25 "FUSIOGAS"</t>
  </si>
  <si>
    <t>FG7132</t>
  </si>
  <si>
    <t>LLave paso c/camp. Cromo Ø32 "FUSIOGAS"</t>
  </si>
  <si>
    <t>FG71322</t>
  </si>
  <si>
    <t>Rep.Camp Manija Cmo 20.25.32  (81610) "FUSIOGAS"</t>
  </si>
  <si>
    <t>FG8020</t>
  </si>
  <si>
    <t>NIPLE ENTRE FUS.c/aro tope remob. Ø20  "FUSIOGAS"</t>
  </si>
  <si>
    <t>FG8025</t>
  </si>
  <si>
    <t>NIPLE ENTRE FUS.c/aro tope remob. Ø25  "FUSIOGAS</t>
  </si>
  <si>
    <t>FG8032</t>
  </si>
  <si>
    <t>NIPLE ENTRE FUS.c/aro tope remob. Ø32  "FUSIOGAS"</t>
  </si>
  <si>
    <t>FG8040</t>
  </si>
  <si>
    <t>NIPLE ENTRE FUS.c/aro tope remob. Ø40  "FUSIOGAS"</t>
  </si>
  <si>
    <t>FG8050</t>
  </si>
  <si>
    <t>NIPLE ENTRE FUS.c/aro tope remob. Ø50  "FUSIOGAS"</t>
  </si>
  <si>
    <t>FG8063</t>
  </si>
  <si>
    <t>NIPLE ENTRE FUS.c/aro tope remob. Ø63  "FUSIOGAS"</t>
  </si>
  <si>
    <t>FG9020</t>
  </si>
  <si>
    <t>SOBREPASO FUSION  Ø20  "FUSIOGAS"</t>
  </si>
  <si>
    <t>FG9025</t>
  </si>
  <si>
    <t>SOBREPASO FUSION  Ø25  "FUSIOGAS"</t>
  </si>
  <si>
    <t>FG9032</t>
  </si>
  <si>
    <t>SOBREPASO FUSION  Ø32  "FUSIOGAS"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</si>
  <si>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</si>
  <si>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</si>
  <si>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</si>
  <si>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</si>
  <si>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</si>
  <si>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</si>
  <si>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</si>
  <si>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</si>
  <si>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</si>
  <si>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</si>
  <si>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</si>
  <si>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TALADRO BANCO MTB1605 1/2HP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</si>
  <si>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</si>
  <si>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</si>
  <si>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</si>
  <si>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</si>
  <si>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</si>
  <si>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</si>
  <si>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</si>
  <si>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</si>
  <si>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</si>
  <si>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</si>
  <si>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</si>
  <si>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</si>
  <si>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</si>
  <si>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</si>
  <si>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</si>
  <si>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</si>
  <si>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</si>
  <si>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</si>
  <si>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</si>
  <si>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</si>
  <si>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</si>
  <si>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J001755528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</si>
  <si>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</si>
  <si>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</si>
  <si>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</si>
  <si>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</si>
  <si>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</si>
  <si>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</si>
  <si>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</si>
  <si>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</si>
  <si>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</si>
  <si>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</si>
  <si>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J001833838</t>
  </si>
  <si>
    <t>Clavo Cabeza Perdida 8 x 25 Acindar</t>
  </si>
  <si>
    <t>J001834062</t>
  </si>
  <si>
    <t>Clavo Cabeza Perdida 9 x 30 Acindar</t>
  </si>
  <si>
    <t>J002875508</t>
  </si>
  <si>
    <t>Protector Facial Acrilico Simple 20cm L&amp;R</t>
  </si>
  <si>
    <t>ZI04014</t>
  </si>
  <si>
    <t>CURVAS ARTIC.      12"        ZINC</t>
  </si>
  <si>
    <t>LITARGIRIO EN POTE X 900 g</t>
  </si>
  <si>
    <t>IP320</t>
  </si>
  <si>
    <t>Caño IPS MAXUM  40 x 4mts. Fusion Verde</t>
  </si>
  <si>
    <t>H3410441</t>
  </si>
  <si>
    <t>VALV.ESF.FUS.MED.UNION 1/2" H3   6570</t>
  </si>
  <si>
    <t>NG50109</t>
  </si>
  <si>
    <t>Niple Conexion      2.1/2"       Galvaniz.</t>
  </si>
  <si>
    <t>Tanque ROTOPLAS Gris Tricapa 400 Lit.</t>
  </si>
  <si>
    <t>Tanque ROTOPLAS Gris Tricapa 600 Lit.</t>
  </si>
  <si>
    <t>Tanque ROTOPLAS Gris Tricapa 850 Lit.</t>
  </si>
  <si>
    <t>Tanque ROTOPLAS GrisTricapa 1100 Lit.</t>
  </si>
  <si>
    <t>Tanque ROTOPLAS Cuatricapa 400 Lit. STD.</t>
  </si>
  <si>
    <t>Tanque ROTOPLAS Cuatricapa 500 Lit. Slim</t>
  </si>
  <si>
    <t>Tanque ROTOPLAS Cuatricapa 500 Lit. Flat</t>
  </si>
  <si>
    <t>Tanque ROTOPLAS Cuatricapa 600 Lit. STD.</t>
  </si>
  <si>
    <t>Tanque ROTOPLAS Cuatricapa 850 Lit. STD.</t>
  </si>
  <si>
    <t>Tanque ROTOPLAS Cuatricapa 1000 Lit. Flat</t>
  </si>
  <si>
    <t>Tanque ROTOPLAS Cuatricapa 1100 Lit. STD.</t>
  </si>
  <si>
    <t>Tanque ROTOPLAS Cuatricapa 2750 Lit. STD.</t>
  </si>
  <si>
    <t>Tanque horizontal ROTOPLAS 500 Lit.</t>
  </si>
  <si>
    <t>Base  Apoyo  (400/600 Lit.) REFORZADA Rotoplas</t>
  </si>
  <si>
    <t>Cartucho Rep.Dep.de acondic.de agua STD Rotoplas</t>
  </si>
  <si>
    <t>J001450020</t>
  </si>
  <si>
    <t>J001450046</t>
  </si>
  <si>
    <t>J001450038</t>
  </si>
  <si>
    <t>REGULADOR C/FLEX.Gas Nat.x 6 Mts. CANPLAST</t>
  </si>
  <si>
    <t>Aplicar Bonif: 36%+10%+IVA</t>
  </si>
  <si>
    <t>AW7106</t>
  </si>
  <si>
    <t>J006641309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</si>
  <si>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</si>
  <si>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</si>
  <si>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</si>
  <si>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</si>
  <si>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</si>
  <si>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</si>
  <si>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</si>
  <si>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</si>
  <si>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</si>
  <si>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</si>
  <si>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</si>
  <si>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</si>
  <si>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</si>
  <si>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</si>
  <si>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</si>
  <si>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</si>
  <si>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</si>
  <si>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</si>
  <si>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</si>
  <si>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</si>
  <si>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</si>
  <si>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</si>
  <si>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</si>
  <si>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</si>
  <si>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</si>
  <si>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</si>
  <si>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</si>
  <si>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</si>
  <si>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</si>
  <si>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</si>
  <si>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</si>
  <si>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</si>
  <si>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</si>
  <si>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</si>
  <si>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</si>
  <si>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</si>
  <si>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</si>
  <si>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</si>
  <si>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</si>
  <si>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</si>
  <si>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</si>
  <si>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</si>
  <si>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</si>
  <si>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</si>
  <si>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</si>
  <si>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</si>
  <si>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</si>
  <si>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</si>
  <si>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</si>
  <si>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</si>
  <si>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</si>
  <si>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</si>
  <si>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</si>
  <si>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</si>
  <si>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</si>
  <si>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</si>
  <si>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</si>
  <si>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</si>
  <si>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</si>
  <si>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</si>
  <si>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</si>
  <si>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</si>
  <si>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</si>
  <si>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</si>
  <si>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</si>
  <si>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</si>
  <si>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</si>
  <si>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</si>
  <si>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</si>
  <si>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</si>
  <si>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</si>
  <si>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</si>
  <si>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</si>
  <si>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</si>
  <si>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</si>
  <si>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</si>
  <si>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</si>
  <si>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</si>
  <si>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</si>
  <si>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</si>
  <si>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</si>
  <si>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</si>
  <si>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</si>
  <si>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</si>
  <si>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</si>
  <si>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</si>
  <si>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</si>
  <si>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</si>
  <si>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</si>
  <si>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</si>
  <si>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</si>
  <si>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</si>
  <si>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</si>
  <si>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</si>
  <si>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</si>
  <si>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</si>
  <si>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</si>
  <si>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</si>
  <si>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</si>
  <si>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</si>
  <si>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</si>
  <si>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</si>
  <si>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</si>
  <si>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</si>
  <si>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</si>
  <si>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</si>
  <si>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</si>
  <si>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</si>
  <si>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</si>
  <si>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</si>
  <si>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</si>
  <si>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</si>
  <si>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</si>
  <si>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</si>
  <si>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</si>
  <si>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</si>
  <si>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</si>
  <si>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</si>
  <si>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</si>
  <si>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</si>
  <si>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</si>
  <si>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</si>
  <si>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</si>
  <si>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</si>
  <si>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</si>
  <si>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</si>
  <si>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</si>
  <si>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</si>
  <si>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</si>
  <si>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</si>
  <si>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</si>
  <si>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</si>
  <si>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</si>
  <si>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</si>
  <si>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</si>
  <si>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</si>
  <si>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</si>
  <si>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</si>
  <si>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</si>
  <si>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</si>
  <si>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</si>
  <si>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</si>
  <si>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</si>
  <si>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</si>
  <si>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</si>
  <si>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</si>
  <si>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</si>
  <si>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</si>
  <si>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</si>
  <si>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</si>
  <si>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</si>
  <si>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</si>
  <si>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</si>
  <si>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</si>
  <si>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</si>
  <si>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</si>
  <si>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</si>
  <si>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</si>
  <si>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</si>
  <si>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</si>
  <si>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</si>
  <si>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</si>
  <si>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</si>
  <si>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</si>
  <si>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</si>
  <si>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</si>
  <si>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</si>
  <si>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</si>
  <si>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</si>
  <si>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</si>
  <si>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</si>
  <si>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</si>
  <si>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</si>
  <si>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</si>
  <si>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</si>
  <si>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</si>
  <si>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</si>
  <si>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</si>
  <si>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</si>
  <si>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</si>
  <si>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</si>
  <si>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</si>
  <si>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</si>
  <si>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</si>
  <si>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</si>
  <si>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</si>
  <si>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</si>
  <si>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</si>
  <si>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</si>
  <si>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</si>
  <si>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</si>
  <si>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</si>
  <si>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</si>
  <si>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</si>
  <si>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</si>
  <si>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</si>
  <si>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</si>
  <si>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</si>
  <si>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</si>
  <si>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</si>
  <si>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</si>
  <si>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</si>
  <si>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</si>
  <si>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</si>
  <si>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</si>
  <si>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</si>
  <si>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</si>
  <si>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</si>
  <si>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</si>
  <si>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</si>
  <si>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</si>
  <si>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</si>
  <si>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</si>
  <si>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</si>
  <si>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</si>
  <si>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</si>
  <si>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</si>
  <si>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</si>
  <si>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</si>
  <si>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</si>
  <si>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</si>
  <si>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</si>
  <si>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</si>
  <si>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</si>
  <si>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</si>
  <si>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</si>
  <si>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</si>
  <si>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</si>
  <si>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</si>
  <si>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</si>
  <si>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</si>
  <si>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</si>
  <si>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</si>
  <si>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</si>
  <si>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</si>
  <si>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</si>
  <si>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</si>
  <si>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</si>
  <si>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</si>
  <si>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</si>
  <si>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</si>
  <si>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</si>
  <si>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</si>
  <si>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</si>
  <si>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</si>
  <si>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</si>
  <si>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</si>
  <si>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</si>
  <si>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</si>
  <si>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</si>
  <si>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</si>
  <si>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</si>
  <si>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</si>
  <si>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</si>
  <si>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</si>
  <si>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</si>
  <si>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</si>
  <si>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</si>
  <si>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</si>
  <si>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</si>
  <si>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</si>
  <si>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</si>
  <si>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</si>
  <si>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</si>
  <si>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</si>
  <si>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</si>
  <si>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</si>
  <si>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</si>
  <si>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</si>
  <si>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</si>
  <si>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</si>
  <si>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DESCAR.P/INOD. FLEX.(COB CROM.) AF-2200  1 1/4x40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</si>
  <si>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</si>
  <si>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</si>
  <si>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</si>
  <si>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</si>
  <si>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</si>
  <si>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</si>
  <si>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</si>
  <si>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</si>
  <si>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</si>
  <si>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</si>
  <si>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</si>
  <si>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</si>
  <si>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</si>
  <si>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</si>
  <si>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</si>
  <si>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</si>
  <si>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</si>
  <si>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</si>
  <si>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</si>
  <si>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</si>
  <si>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</si>
  <si>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</si>
  <si>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</si>
  <si>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</si>
  <si>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</si>
  <si>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</si>
  <si>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</si>
  <si>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</si>
  <si>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</si>
  <si>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</si>
  <si>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</si>
  <si>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</si>
  <si>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</si>
  <si>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</si>
  <si>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</si>
  <si>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</si>
  <si>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</si>
  <si>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</si>
  <si>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</si>
  <si>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</si>
  <si>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</si>
  <si>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</si>
  <si>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</si>
  <si>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</si>
  <si>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</si>
  <si>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</si>
  <si>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</si>
  <si>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</si>
  <si>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</si>
  <si>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</si>
  <si>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</si>
  <si>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</si>
  <si>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</si>
  <si>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</si>
  <si>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</si>
  <si>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</si>
  <si>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</si>
  <si>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</si>
  <si>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</si>
  <si>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</si>
  <si>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</si>
  <si>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</si>
  <si>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</si>
  <si>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</si>
  <si>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</si>
  <si>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</si>
  <si>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</si>
  <si>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</si>
  <si>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</si>
  <si>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</si>
  <si>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</si>
  <si>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</si>
  <si>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</si>
  <si>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</si>
  <si>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</si>
  <si>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</si>
  <si>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</si>
  <si>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</si>
  <si>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</si>
  <si>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</si>
  <si>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</si>
  <si>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</si>
  <si>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FLEX.MALL.AC.INOX.C/ROS.2075 M.F.1/2x30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</si>
  <si>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</si>
  <si>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</si>
  <si>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</si>
  <si>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</si>
  <si>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</si>
  <si>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</si>
  <si>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</si>
  <si>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</si>
  <si>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</si>
  <si>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</si>
  <si>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</si>
  <si>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</si>
  <si>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</si>
  <si>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</si>
  <si>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</si>
  <si>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</si>
  <si>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</si>
  <si>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</si>
  <si>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</si>
  <si>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</si>
  <si>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</si>
  <si>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</si>
  <si>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</si>
  <si>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</si>
  <si>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</si>
  <si>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</si>
  <si>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</si>
  <si>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</si>
  <si>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</si>
  <si>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</si>
  <si>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</si>
  <si>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</si>
  <si>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</si>
  <si>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</si>
  <si>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</si>
  <si>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</si>
  <si>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</si>
  <si>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</si>
  <si>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</si>
  <si>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</si>
  <si>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</si>
  <si>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</si>
  <si>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</si>
  <si>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</si>
  <si>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FLEX.P/DUCHAD.AC.INOX.(AF-270) 1/2x150</t>
  </si>
  <si>
    <t>LL191</t>
  </si>
  <si>
    <t>FLEX.P/DUCHAD.AC.INOX.(AF-270) 1/2x180</t>
  </si>
  <si>
    <t>LL192</t>
  </si>
  <si>
    <t>FLEX.P/DUCHAD.AC.INOX.(AF-270) 1/2x200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</si>
  <si>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</si>
  <si>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</si>
  <si>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</si>
  <si>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</si>
  <si>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</si>
  <si>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</si>
  <si>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</si>
  <si>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</si>
  <si>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</si>
  <si>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</si>
  <si>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</si>
  <si>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</si>
  <si>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</si>
  <si>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</si>
  <si>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</si>
  <si>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</si>
  <si>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</si>
  <si>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</si>
  <si>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</si>
  <si>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</si>
  <si>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</si>
  <si>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</si>
  <si>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</si>
  <si>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</si>
  <si>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</si>
  <si>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</si>
  <si>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</si>
  <si>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</si>
  <si>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</si>
  <si>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</si>
  <si>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</si>
  <si>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</si>
  <si>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</si>
  <si>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</si>
  <si>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</si>
  <si>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</si>
  <si>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</si>
  <si>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</si>
  <si>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</si>
  <si>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</si>
  <si>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</si>
  <si>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</si>
  <si>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</si>
  <si>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</si>
  <si>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</si>
  <si>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</si>
  <si>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</si>
  <si>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</si>
  <si>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</si>
  <si>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</si>
  <si>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</si>
  <si>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</si>
  <si>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</si>
  <si>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</si>
  <si>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</si>
  <si>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</si>
  <si>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</si>
  <si>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</si>
  <si>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</si>
  <si>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</si>
  <si>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</si>
  <si>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</si>
  <si>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</si>
  <si>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</si>
  <si>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</si>
  <si>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</si>
  <si>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</si>
  <si>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</si>
  <si>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</si>
  <si>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</si>
  <si>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</si>
  <si>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</si>
  <si>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</si>
  <si>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</si>
  <si>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</si>
  <si>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</si>
  <si>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</si>
  <si>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</si>
  <si>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</si>
  <si>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</si>
  <si>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</si>
  <si>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</si>
  <si>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</si>
  <si>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</si>
  <si>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</si>
  <si>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</si>
  <si>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</si>
  <si>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</si>
  <si>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</si>
  <si>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</si>
  <si>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</si>
  <si>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</si>
  <si>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</si>
  <si>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</si>
  <si>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</si>
  <si>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</si>
  <si>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</si>
  <si>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</si>
  <si>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</si>
  <si>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</si>
  <si>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</si>
  <si>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</si>
  <si>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</si>
  <si>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</si>
  <si>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</si>
  <si>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</si>
  <si>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</si>
  <si>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</si>
  <si>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</si>
  <si>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</si>
  <si>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</si>
  <si>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</si>
  <si>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</si>
  <si>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</si>
  <si>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</si>
  <si>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</si>
  <si>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</si>
  <si>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</si>
  <si>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</si>
  <si>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</si>
  <si>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</si>
  <si>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</si>
  <si>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</si>
  <si>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</si>
  <si>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</si>
  <si>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</si>
  <si>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</si>
  <si>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</si>
  <si>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</si>
  <si>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</si>
  <si>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</si>
  <si>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</si>
  <si>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</si>
  <si>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</si>
  <si>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</si>
  <si>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</si>
  <si>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</si>
  <si>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</si>
  <si>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</si>
  <si>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</si>
  <si>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</si>
  <si>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</si>
  <si>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</si>
  <si>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</si>
  <si>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</si>
  <si>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</si>
  <si>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</si>
  <si>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</si>
  <si>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</si>
  <si>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</si>
  <si>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</si>
  <si>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</si>
  <si>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</si>
  <si>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</si>
  <si>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</si>
  <si>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</si>
  <si>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</si>
  <si>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</si>
  <si>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</si>
  <si>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</si>
  <si>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</si>
  <si>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</si>
  <si>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</si>
  <si>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</si>
  <si>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</si>
  <si>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</si>
  <si>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</si>
  <si>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</si>
  <si>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</si>
  <si>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</si>
  <si>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</si>
  <si>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</si>
  <si>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</si>
  <si>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</si>
  <si>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</si>
  <si>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</si>
  <si>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</si>
  <si>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</si>
  <si>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</si>
  <si>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</si>
  <si>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</si>
  <si>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</si>
  <si>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</si>
  <si>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</si>
  <si>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</si>
  <si>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</si>
  <si>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</si>
  <si>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</si>
  <si>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</si>
  <si>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</si>
  <si>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</si>
  <si>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</si>
  <si>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</si>
  <si>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</si>
  <si>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</si>
  <si>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</si>
  <si>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</si>
  <si>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</si>
  <si>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</si>
  <si>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</si>
  <si>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</si>
  <si>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</si>
  <si>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</si>
  <si>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</si>
  <si>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</si>
  <si>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</si>
  <si>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</si>
  <si>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</si>
  <si>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</si>
  <si>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</si>
  <si>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</si>
  <si>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</si>
  <si>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</si>
  <si>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</si>
  <si>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</si>
  <si>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</si>
  <si>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</si>
  <si>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</si>
  <si>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</si>
  <si>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</si>
  <si>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</si>
  <si>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</si>
  <si>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</si>
  <si>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</si>
  <si>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</si>
  <si>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</si>
  <si>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</si>
  <si>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</si>
  <si>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</si>
  <si>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</si>
  <si>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</si>
  <si>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</si>
  <si>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</si>
  <si>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</si>
  <si>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</si>
  <si>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</si>
  <si>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</si>
  <si>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</si>
  <si>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</si>
  <si>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</si>
  <si>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</si>
  <si>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</si>
  <si>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</si>
  <si>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</si>
  <si>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</si>
  <si>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</si>
  <si>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</si>
  <si>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</si>
  <si>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</si>
  <si>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</si>
  <si>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</si>
  <si>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</si>
  <si>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</si>
  <si>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</si>
  <si>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</si>
  <si>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</si>
  <si>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</si>
  <si>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J006519926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</si>
  <si>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</si>
  <si>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</si>
  <si>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</si>
  <si>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</si>
  <si>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</si>
  <si>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</si>
  <si>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</si>
  <si>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</si>
  <si>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</si>
  <si>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</si>
  <si>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</si>
  <si>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</si>
  <si>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</si>
  <si>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</si>
  <si>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</si>
  <si>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</si>
  <si>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</si>
  <si>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</si>
  <si>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</si>
  <si>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</si>
  <si>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</si>
  <si>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</si>
  <si>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</si>
  <si>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</si>
  <si>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</si>
  <si>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</si>
  <si>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</si>
  <si>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</si>
  <si>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</si>
  <si>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</si>
  <si>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</si>
  <si>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</si>
  <si>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</si>
  <si>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</si>
  <si>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</si>
  <si>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</si>
  <si>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</si>
  <si>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</si>
  <si>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</si>
  <si>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</si>
  <si>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</si>
  <si>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</si>
  <si>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</si>
  <si>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</si>
  <si>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</si>
  <si>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</si>
  <si>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</si>
  <si>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</si>
  <si>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</si>
  <si>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</si>
  <si>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</si>
  <si>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</si>
  <si>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</si>
  <si>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</si>
  <si>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</si>
  <si>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</si>
  <si>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</si>
  <si>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</si>
  <si>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</si>
  <si>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</si>
  <si>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</si>
  <si>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</si>
  <si>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</si>
  <si>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</si>
  <si>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</si>
  <si>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</si>
  <si>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</si>
  <si>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</si>
  <si>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</si>
  <si>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</si>
  <si>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</si>
  <si>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</si>
  <si>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</si>
  <si>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</si>
  <si>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</si>
  <si>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</si>
  <si>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</si>
  <si>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</si>
  <si>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</si>
  <si>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</si>
  <si>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</si>
  <si>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</si>
  <si>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</si>
  <si>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</si>
  <si>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</si>
  <si>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</si>
  <si>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</si>
  <si>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</si>
  <si>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</si>
  <si>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</si>
  <si>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</si>
  <si>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</si>
  <si>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</si>
  <si>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</si>
  <si>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</si>
  <si>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</si>
  <si>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</si>
  <si>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</si>
  <si>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</si>
  <si>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</si>
  <si>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</si>
  <si>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</si>
  <si>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</si>
  <si>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</si>
  <si>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</si>
  <si>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</si>
  <si>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</si>
  <si>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</si>
  <si>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</si>
  <si>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</si>
  <si>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</si>
  <si>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</si>
  <si>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</si>
  <si>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</si>
  <si>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</si>
  <si>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</si>
  <si>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</si>
  <si>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</si>
  <si>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</si>
  <si>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</si>
  <si>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</si>
  <si>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</si>
  <si>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</si>
  <si>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</si>
  <si>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</si>
  <si>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</si>
  <si>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</si>
  <si>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</si>
  <si>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</si>
  <si>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</si>
  <si>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</si>
  <si>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NIPLE      1/2" X 40     POLIPR.JOR.</t>
  </si>
  <si>
    <t>JM13402</t>
  </si>
  <si>
    <t>NIPLE      3/4" X 40     POLIPR.JOR.</t>
  </si>
  <si>
    <t>JM13403</t>
  </si>
  <si>
    <t>NIPLE         1" X 40     POLIPR.JOR.</t>
  </si>
  <si>
    <t>JM13404</t>
  </si>
  <si>
    <t>NIPLE  1.1/4"  X 40     POLIPR.JOR.</t>
  </si>
  <si>
    <t>JM13405</t>
  </si>
  <si>
    <t>NIPLE  1.1/2"  X 40     POLIPR.JOR.</t>
  </si>
  <si>
    <t>JM13406</t>
  </si>
  <si>
    <t>NIPLE        2"  X 40     POLIPR.JOR.</t>
  </si>
  <si>
    <t>JM13501</t>
  </si>
  <si>
    <t>NIPLE     1/2"  X 50     POLIPR.JOR.</t>
  </si>
  <si>
    <t>JM13502</t>
  </si>
  <si>
    <t>NIPLE     3/4"  X 50     POLIPR.JOR.</t>
  </si>
  <si>
    <t>JM13503</t>
  </si>
  <si>
    <t>NIPLE        1"  X 50     POLIPR.JOR.</t>
  </si>
  <si>
    <t>JM13504</t>
  </si>
  <si>
    <t>NIPLE   1.1/4"  X 50     POLIPR.JOR.</t>
  </si>
  <si>
    <t>JM13505</t>
  </si>
  <si>
    <t>NIPLE   1.1/2"  X 50     POLIPR.JOR.</t>
  </si>
  <si>
    <t>JM13506</t>
  </si>
  <si>
    <t>NIPLE         2"  X 50     POLIPR.JOR.</t>
  </si>
  <si>
    <t>JM13601</t>
  </si>
  <si>
    <t>NIPLE      1/2"  X 60     POLIPR.JOR.</t>
  </si>
  <si>
    <t>JM13602</t>
  </si>
  <si>
    <t>NIPLE      3/4"  X 60     POLIPR.JOR.</t>
  </si>
  <si>
    <t>JM13603</t>
  </si>
  <si>
    <t>NIPLE         1"  X 60     POLIPR.JOR.</t>
  </si>
  <si>
    <t>JM13604</t>
  </si>
  <si>
    <t>NIPLE   1.1/4"  X 60     POLIPR.JOR.</t>
  </si>
  <si>
    <t>JM13605</t>
  </si>
  <si>
    <t>NIPLE   1.1/2"  X 60     POLIPR.JOR.</t>
  </si>
  <si>
    <t>JM13606</t>
  </si>
  <si>
    <t>NIPLE         2"  X 60     POLIPR.JOR.</t>
  </si>
  <si>
    <t>JM13701</t>
  </si>
  <si>
    <t>NIPLE      1/2"  X 70     POLIPR.JOR.</t>
  </si>
  <si>
    <t>JM13702</t>
  </si>
  <si>
    <t>NIPLE      3/4"  X 70     POLIPR.JOR.</t>
  </si>
  <si>
    <t>JM13703</t>
  </si>
  <si>
    <t>NIPLE         1"  X 70     POLIPR.JOR.</t>
  </si>
  <si>
    <t>JM13704</t>
  </si>
  <si>
    <t>NIPLE   1.1/4"  X 70     POLIPR.JOR.</t>
  </si>
  <si>
    <t>JM13705</t>
  </si>
  <si>
    <t>NIPLE   1.1/2"  X 70     POLIPR.JOR.</t>
  </si>
  <si>
    <t>JM13706</t>
  </si>
  <si>
    <t>NIPLE         2"  X 70     POLIPR.JOR.</t>
  </si>
  <si>
    <t>LL3974</t>
  </si>
  <si>
    <t>CORTATUBOS  3/8 a 1"  H3</t>
  </si>
  <si>
    <t>FV066512</t>
  </si>
  <si>
    <t>ARIZONA 0411.02/B1 MON.COC.MES.P/MOV.</t>
  </si>
  <si>
    <t>JM10311</t>
  </si>
  <si>
    <t>ADAPTADOR TANQUE      4"      POLIPROP.JOR.*</t>
  </si>
  <si>
    <t>Cinta Embalar Marron 48mm x 100m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</si>
  <si>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</si>
  <si>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</si>
  <si>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</si>
  <si>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</si>
  <si>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</si>
  <si>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</si>
  <si>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</si>
  <si>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</si>
  <si>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</si>
  <si>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TERMOTANQUE 65 Lit..Elect. Señorial  LZ</t>
  </si>
  <si>
    <t>J001831412</t>
  </si>
  <si>
    <t>Clavo Cabeza Chata 12 x 40 Acindar</t>
  </si>
  <si>
    <t>J002875566</t>
  </si>
  <si>
    <t>Protector Facial Acrilico c/Visera 25cm L&amp;R</t>
  </si>
  <si>
    <t>J006609844</t>
  </si>
  <si>
    <t>Tensor Tubular Cuerpo Estructural 100mm</t>
  </si>
  <si>
    <t>J006609828</t>
  </si>
  <si>
    <t>Tensor Tubular Cuerpo Estructural 80mm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</si>
  <si>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</si>
  <si>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</si>
  <si>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</si>
  <si>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</si>
  <si>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</si>
  <si>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</si>
  <si>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</si>
  <si>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</si>
  <si>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</si>
  <si>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</si>
  <si>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</si>
  <si>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</si>
  <si>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</si>
  <si>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</si>
  <si>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</si>
  <si>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</si>
  <si>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</si>
  <si>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</si>
  <si>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</si>
  <si>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</si>
  <si>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</si>
  <si>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</si>
  <si>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</si>
  <si>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J001930012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</si>
  <si>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</si>
  <si>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</si>
  <si>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</si>
  <si>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</si>
  <si>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</si>
  <si>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</si>
  <si>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</si>
  <si>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</si>
  <si>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</si>
  <si>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</si>
  <si>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J001830937</t>
  </si>
  <si>
    <t>Clavo Cabeza Chata 10 x 25 Acindar</t>
  </si>
  <si>
    <t>J001831056</t>
  </si>
  <si>
    <t>Clavo Cabeza Chata 10 x 35 Acindar</t>
  </si>
  <si>
    <t>J001830408</t>
  </si>
  <si>
    <t>Clavo Cabeza Chata 7 x 16 Acindar</t>
  </si>
  <si>
    <t>J001830589</t>
  </si>
  <si>
    <t>Clavo Cabeza Chata 8 x 25 Acindar</t>
  </si>
  <si>
    <t>J001830717</t>
  </si>
  <si>
    <t>Clavo Cabeza Chata 9 x 20 Acindar</t>
  </si>
  <si>
    <t>J001834664</t>
  </si>
  <si>
    <t>Clavo Cabeza Perdida 12 x 40 Acindar</t>
  </si>
  <si>
    <t>22 kg.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</si>
  <si>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</si>
  <si>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</si>
  <si>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</si>
  <si>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</si>
  <si>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</si>
  <si>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</si>
  <si>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J003540041</t>
  </si>
  <si>
    <t>Guante Goma Corto Liviano 30cm 9 1/2</t>
  </si>
  <si>
    <t>J003540059</t>
  </si>
  <si>
    <t>Guante Goma Corto Liviano 30cm 10</t>
  </si>
  <si>
    <t>J003540067</t>
  </si>
  <si>
    <t>Guante Goma Corto Liviano 30cm 10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</si>
  <si>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</si>
  <si>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</si>
  <si>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</si>
  <si>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</si>
  <si>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</si>
  <si>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</si>
  <si>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</si>
  <si>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</si>
  <si>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</si>
  <si>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</si>
  <si>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</si>
  <si>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</si>
  <si>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</si>
  <si>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</si>
  <si>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</si>
  <si>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</si>
  <si>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</si>
  <si>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</si>
  <si>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</si>
  <si>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</si>
  <si>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</si>
  <si>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</si>
  <si>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</si>
  <si>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</si>
  <si>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</si>
  <si>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</si>
  <si>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</si>
  <si>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</si>
  <si>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</si>
  <si>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</si>
  <si>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</si>
  <si>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</si>
  <si>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</si>
  <si>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</si>
  <si>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</si>
  <si>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</si>
  <si>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</si>
  <si>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</si>
  <si>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</si>
  <si>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</si>
  <si>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</si>
  <si>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</si>
  <si>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</si>
  <si>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</si>
  <si>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</si>
  <si>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</si>
  <si>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</si>
  <si>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</si>
  <si>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J001930096</t>
  </si>
  <si>
    <t>Llana Dentada 10x10 30cm</t>
  </si>
  <si>
    <t>Llana Dentada 12x12 30cm</t>
  </si>
  <si>
    <t>Llana Dentada 8x8 30cm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</si>
  <si>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</si>
  <si>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</si>
  <si>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</si>
  <si>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</si>
  <si>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</si>
  <si>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</si>
  <si>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</si>
  <si>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</si>
  <si>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J002970049</t>
  </si>
  <si>
    <t>Eslabon Abierto Nro 7</t>
  </si>
  <si>
    <t>J002970057</t>
  </si>
  <si>
    <t>Eslabon Abierto Nro 8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</si>
  <si>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</si>
  <si>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</si>
  <si>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</si>
  <si>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</si>
  <si>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</si>
  <si>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</si>
  <si>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</si>
  <si>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</si>
  <si>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</si>
  <si>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</si>
  <si>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</si>
  <si>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</si>
  <si>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</si>
  <si>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</si>
  <si>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</si>
  <si>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</si>
  <si>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</si>
  <si>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</si>
  <si>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</si>
  <si>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</si>
  <si>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</si>
  <si>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</si>
  <si>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</si>
  <si>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</si>
  <si>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</si>
  <si>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</si>
  <si>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</si>
  <si>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</si>
  <si>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</si>
  <si>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</si>
  <si>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</si>
  <si>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</si>
  <si>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</si>
  <si>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</si>
  <si>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</si>
  <si>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</si>
  <si>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</si>
  <si>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</si>
  <si>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</si>
  <si>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</si>
  <si>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</si>
  <si>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</si>
  <si>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</si>
  <si>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</si>
  <si>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</si>
  <si>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</si>
  <si>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</si>
  <si>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</si>
  <si>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</si>
  <si>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</si>
  <si>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</si>
  <si>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</si>
  <si>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</si>
  <si>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</si>
  <si>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</si>
  <si>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</si>
  <si>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</si>
  <si>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</si>
  <si>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</si>
  <si>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</si>
  <si>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</si>
  <si>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</si>
  <si>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</si>
  <si>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</si>
  <si>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</si>
  <si>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</si>
  <si>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</si>
  <si>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</si>
  <si>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</si>
  <si>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</si>
  <si>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</si>
  <si>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</si>
  <si>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</si>
  <si>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</si>
  <si>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</si>
  <si>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</si>
  <si>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</si>
  <si>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</si>
  <si>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</si>
  <si>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</si>
  <si>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</si>
  <si>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</si>
  <si>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</si>
  <si>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</si>
  <si>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</si>
  <si>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</si>
  <si>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</si>
  <si>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</si>
  <si>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</si>
  <si>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</si>
  <si>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</si>
  <si>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</si>
  <si>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</si>
  <si>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</si>
  <si>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</si>
  <si>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</si>
  <si>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</si>
  <si>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</si>
  <si>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</si>
  <si>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</si>
  <si>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</si>
  <si>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</si>
  <si>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</si>
  <si>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</si>
  <si>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</si>
  <si>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</si>
  <si>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</si>
  <si>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</si>
  <si>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</si>
  <si>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</si>
  <si>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</si>
  <si>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</si>
  <si>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</si>
  <si>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</si>
  <si>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</si>
  <si>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</si>
  <si>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</si>
  <si>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</si>
  <si>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</si>
  <si>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</si>
  <si>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</si>
  <si>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</si>
  <si>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</si>
  <si>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</si>
  <si>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</si>
  <si>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</si>
  <si>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</si>
  <si>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</si>
  <si>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</si>
  <si>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</si>
  <si>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</si>
  <si>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</si>
  <si>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</si>
  <si>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</si>
  <si>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</si>
  <si>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</si>
  <si>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</si>
  <si>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</si>
  <si>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</si>
  <si>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</si>
  <si>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</si>
  <si>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</si>
  <si>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</si>
  <si>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</si>
  <si>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</si>
  <si>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</si>
  <si>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</si>
  <si>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</si>
  <si>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</si>
  <si>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</si>
  <si>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</si>
  <si>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</si>
  <si>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</si>
  <si>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</si>
  <si>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</si>
  <si>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</si>
  <si>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</si>
  <si>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</si>
  <si>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</si>
  <si>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</si>
  <si>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</si>
  <si>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</si>
  <si>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</si>
  <si>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</si>
  <si>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</si>
  <si>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</si>
  <si>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</si>
  <si>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</si>
  <si>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</si>
  <si>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</si>
  <si>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</si>
  <si>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</si>
  <si>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</si>
  <si>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</si>
  <si>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</si>
  <si>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</si>
  <si>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</si>
  <si>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</si>
  <si>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</si>
  <si>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</si>
  <si>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</si>
  <si>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</si>
  <si>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</si>
  <si>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</si>
  <si>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</si>
  <si>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</si>
  <si>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</si>
  <si>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</si>
  <si>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</si>
  <si>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</si>
  <si>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</si>
  <si>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</si>
  <si>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</si>
  <si>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</si>
  <si>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</si>
  <si>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</si>
  <si>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</si>
  <si>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</si>
  <si>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</si>
  <si>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</si>
  <si>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</si>
  <si>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</si>
  <si>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</si>
  <si>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</si>
  <si>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</si>
  <si>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</si>
  <si>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</si>
  <si>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</si>
  <si>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</si>
  <si>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</si>
  <si>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</si>
  <si>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</si>
  <si>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</si>
  <si>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</si>
  <si>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</si>
  <si>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</si>
  <si>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</si>
  <si>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</si>
  <si>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</si>
  <si>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</si>
  <si>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</si>
  <si>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</si>
  <si>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</si>
  <si>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</si>
  <si>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</si>
  <si>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</si>
  <si>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</si>
  <si>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</si>
  <si>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</si>
  <si>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</si>
  <si>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</si>
  <si>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</si>
  <si>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</si>
  <si>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</si>
  <si>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</si>
  <si>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</si>
  <si>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</si>
  <si>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</si>
  <si>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</si>
  <si>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</si>
  <si>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</si>
  <si>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</si>
  <si>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</si>
  <si>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</si>
  <si>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</si>
  <si>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</si>
  <si>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</si>
  <si>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</si>
  <si>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</si>
  <si>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</si>
  <si>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</si>
  <si>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</si>
  <si>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</si>
  <si>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</si>
  <si>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</si>
  <si>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</si>
  <si>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</si>
  <si>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</si>
  <si>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</si>
  <si>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</si>
  <si>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</si>
  <si>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</si>
  <si>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</si>
  <si>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</si>
  <si>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</si>
  <si>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</si>
  <si>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</si>
  <si>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</si>
  <si>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</si>
  <si>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</si>
  <si>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</si>
  <si>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</si>
  <si>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</si>
  <si>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</si>
  <si>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</si>
  <si>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</si>
  <si>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</si>
  <si>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</si>
  <si>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</si>
  <si>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</si>
  <si>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</si>
  <si>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</si>
  <si>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</si>
  <si>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</si>
  <si>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</si>
  <si>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</si>
  <si>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</si>
  <si>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</si>
  <si>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</si>
  <si>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</si>
  <si>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</si>
  <si>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</si>
  <si>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</si>
  <si>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</si>
  <si>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</si>
  <si>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</si>
  <si>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</si>
  <si>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</si>
  <si>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</si>
  <si>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</si>
  <si>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</si>
  <si>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</si>
  <si>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</si>
  <si>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</si>
  <si>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</si>
  <si>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</si>
  <si>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</si>
  <si>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</si>
  <si>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</si>
  <si>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</si>
  <si>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</si>
  <si>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</si>
  <si>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</si>
  <si>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</si>
  <si>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</si>
  <si>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</si>
  <si>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</si>
  <si>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</si>
  <si>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</si>
  <si>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</si>
  <si>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</si>
  <si>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</si>
  <si>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</si>
  <si>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</si>
  <si>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</si>
  <si>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</si>
  <si>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</si>
  <si>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</si>
  <si>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</si>
  <si>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</si>
  <si>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</si>
  <si>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</si>
  <si>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</si>
  <si>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</si>
  <si>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</si>
  <si>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</si>
  <si>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</si>
  <si>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</si>
  <si>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</si>
  <si>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</si>
  <si>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</si>
  <si>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</si>
  <si>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</si>
  <si>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</si>
  <si>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</si>
  <si>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</si>
  <si>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</si>
  <si>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</si>
  <si>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</si>
  <si>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</si>
  <si>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</si>
  <si>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</si>
  <si>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</si>
  <si>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</si>
  <si>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</si>
  <si>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</si>
  <si>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</si>
  <si>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</si>
  <si>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</si>
  <si>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</si>
  <si>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</si>
  <si>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</si>
  <si>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</si>
  <si>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</si>
  <si>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</si>
  <si>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</si>
  <si>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</si>
  <si>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</si>
  <si>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</si>
  <si>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</si>
  <si>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</si>
  <si>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</si>
  <si>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</si>
  <si>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Tee Toma Manguera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</si>
  <si>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</si>
  <si>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</si>
  <si>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</si>
  <si>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</si>
  <si>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</si>
  <si>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</si>
  <si>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</si>
  <si>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</si>
  <si>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</si>
  <si>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</si>
  <si>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</si>
  <si>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</si>
  <si>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</si>
  <si>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</si>
  <si>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</si>
  <si>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</si>
  <si>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</si>
  <si>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</si>
  <si>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</si>
  <si>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</si>
  <si>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</si>
  <si>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</si>
  <si>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</si>
  <si>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</si>
  <si>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</si>
  <si>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</si>
  <si>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Acc.p/Pileta Tapon Con Desagote</t>
  </si>
  <si>
    <t>Acc.p/Pileta Tapon Conico Chico</t>
  </si>
  <si>
    <t>Acc.p/Pileta Tapon Conico Grande</t>
  </si>
  <si>
    <t>Aceitera Plastica Fuelle a Presion</t>
  </si>
  <si>
    <t>Anafe Electrico 1 Hornalla</t>
  </si>
  <si>
    <t>Anafe Portatil 1 Hornalla Gas Butano</t>
  </si>
  <si>
    <t>Antiparra Red Plastica Comun Rosca V/B</t>
  </si>
  <si>
    <t>Aran Base Inodoro de Cera Ideal</t>
  </si>
  <si>
    <t>Arco Sierra Fijo Comun c/Hoja El Abuelo</t>
  </si>
  <si>
    <t>Arco Sierra Fijo Comun s/Hoja El Abuelo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</si>
  <si>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</si>
  <si>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</si>
  <si>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</si>
  <si>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</si>
  <si>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</si>
  <si>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</si>
  <si>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</si>
  <si>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Boya Dep Desc.c/Goma Ideal A Cadena Plastica</t>
  </si>
  <si>
    <t>Boya Dep Desc.Pescadas Univ Regulable c/Tapon</t>
  </si>
  <si>
    <t>Boya Dep Desc.T/Univ Con Tapon</t>
  </si>
  <si>
    <t>Boya Plastica p/Mochila Dorica Verona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</si>
  <si>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</si>
  <si>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</si>
  <si>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</si>
  <si>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</si>
  <si>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</si>
  <si>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</si>
  <si>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</si>
  <si>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</si>
  <si>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</si>
  <si>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</si>
  <si>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</si>
  <si>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</si>
  <si>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</si>
  <si>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</si>
  <si>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</si>
  <si>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</si>
  <si>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</si>
  <si>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Plast.Articul.Fuelle p/Mochila 2</t>
  </si>
  <si>
    <t>Conex Plast.Desplaza Inodoro. 90-100mm</t>
  </si>
  <si>
    <t>Conex Plast.Desplaza Inodoro. Larga 120mm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</si>
  <si>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</si>
  <si>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</si>
  <si>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</si>
  <si>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</si>
  <si>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</si>
  <si>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</si>
  <si>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</si>
  <si>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Aran Conex Tanque 1</t>
  </si>
  <si>
    <t>Cuero Aran Conex Tanque 1/2</t>
  </si>
  <si>
    <t>Cuero Aran Conex Tanque 11/2</t>
  </si>
  <si>
    <t>Cuero Aran Conex Tanque 11/4</t>
  </si>
  <si>
    <t>Cuero Aran Conex Tanque 2</t>
  </si>
  <si>
    <t>Cuero Aran Conex Tanque 3/4</t>
  </si>
  <si>
    <t>Cuero Aran Valv 1/2</t>
  </si>
  <si>
    <t>Cuero Aran Valv 3/4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</si>
  <si>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</si>
  <si>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</si>
  <si>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</si>
  <si>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</si>
  <si>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</si>
  <si>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</si>
  <si>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</si>
  <si>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</si>
  <si>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</si>
  <si>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</si>
  <si>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</si>
  <si>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</si>
  <si>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</si>
  <si>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</si>
  <si>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</si>
  <si>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</si>
  <si>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</si>
  <si>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</si>
  <si>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</si>
  <si>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</si>
  <si>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</si>
  <si>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</si>
  <si>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</si>
  <si>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</si>
  <si>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</si>
  <si>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</si>
  <si>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</si>
  <si>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</si>
  <si>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</si>
  <si>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</si>
  <si>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</si>
  <si>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</si>
  <si>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</si>
  <si>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</si>
  <si>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</si>
  <si>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</si>
  <si>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</si>
  <si>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</si>
  <si>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</si>
  <si>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</si>
  <si>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</si>
  <si>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</si>
  <si>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</si>
  <si>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</si>
  <si>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</si>
  <si>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</si>
  <si>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</si>
  <si>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</si>
  <si>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</si>
  <si>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</si>
  <si>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</si>
  <si>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</si>
  <si>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</si>
  <si>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</si>
  <si>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</si>
  <si>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</si>
  <si>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</si>
  <si>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</si>
  <si>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</si>
  <si>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</si>
  <si>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</si>
  <si>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</si>
  <si>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</si>
  <si>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</si>
  <si>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</si>
  <si>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</si>
  <si>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</si>
  <si>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</si>
  <si>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</si>
  <si>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</si>
  <si>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</si>
  <si>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</si>
  <si>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</si>
  <si>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</si>
  <si>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</si>
  <si>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</si>
  <si>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</si>
  <si>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</si>
  <si>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</si>
  <si>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</si>
  <si>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Cuero Piston Vacio Tanino 3 ½</t>
  </si>
  <si>
    <t>Cuero Piston Vacio Tanino 3 ¾</t>
  </si>
  <si>
    <t>Cuero Piston Vacio Tanino 4</t>
  </si>
  <si>
    <t>Cuero Piston Vacio Tanino 4 ¼</t>
  </si>
  <si>
    <t>Cuero Piston Vacio Tanino 4 ½</t>
  </si>
  <si>
    <t>Cuero Piston Vacio Tanino 4 ¾</t>
  </si>
  <si>
    <t>Cuero Piston Vacio Tanino 5</t>
  </si>
  <si>
    <t>Cuero Piston Vacio Tanino 5 ¼</t>
  </si>
  <si>
    <t>Cuero Piston Vacio Tanino 5 ½</t>
  </si>
  <si>
    <t>Cuero Piston Vacio Tanino 5 ¾</t>
  </si>
  <si>
    <t>Cuero Piston Vacio Tanino 6</t>
  </si>
  <si>
    <t>ES307</t>
  </si>
  <si>
    <t>ESCALERA MAD. Bombero 210cm  7  escalones</t>
  </si>
  <si>
    <t>Escoba Barrehojas Plast. 540mm Sin cabo Canple</t>
  </si>
  <si>
    <t>Escoba Barrehojas Plast. Modeplast</t>
  </si>
  <si>
    <t>Espatula Enduir c/Mad.100mm Santa Juana</t>
  </si>
  <si>
    <t>Espatula Enduir c/Mad.120mm Santa Juana</t>
  </si>
  <si>
    <t>Espatula Enduir c/Mad.140mm Santa Juana</t>
  </si>
  <si>
    <t>Espatula Enduir c/Mad.160mm Santa Juana</t>
  </si>
  <si>
    <t>Espatula Enduir c/Plast.100mm Santa Juana</t>
  </si>
  <si>
    <t>Espatula Enduir c/Plast.120mm Santa Juana</t>
  </si>
  <si>
    <t>Espatula Enduir c/Plast.140mm Santa Juana</t>
  </si>
  <si>
    <t>Espatula Enduir c/Plast.160mm Santa Juana</t>
  </si>
  <si>
    <t>Espatula Pintor c/Mad.40mm Santa Juana</t>
  </si>
  <si>
    <t>Espatula Pintor c/Mad.50mm Santa Juana</t>
  </si>
  <si>
    <t>Espatula Pintor c/Mad.60mm Santa Juana</t>
  </si>
  <si>
    <t>Espatula Pintor c/Mad.70mm Santa Juana</t>
  </si>
  <si>
    <t>Espatula Pintor c/Mad.80mm Santa Juana</t>
  </si>
  <si>
    <t>Espatula Pintor c/Mad.90mm Santa Juana</t>
  </si>
  <si>
    <t>Espatula Pintor c/Plast. 30mm Santa Juana</t>
  </si>
  <si>
    <t>Espatula Pintor c/Plast. 40mm Santa Juana</t>
  </si>
  <si>
    <t>Espatula Pintor c/Plast. 50mm Santa Juana</t>
  </si>
  <si>
    <t>Espatula Pintor c/Plast. 60mm Santa Juana</t>
  </si>
  <si>
    <t>Espatula Pintor c/Plast. 70mm Santa Juana</t>
  </si>
  <si>
    <t>Espatula Pintor c/Plast. 80mm Santa Juana</t>
  </si>
  <si>
    <t>Espatula Pintor c/Plast. 90mm Santa Juana</t>
  </si>
  <si>
    <t>Esquinero Angulo Hierro Cromado 100 x 100</t>
  </si>
  <si>
    <t>Esquinero Angulo Hierro Cromado 125 x 125</t>
  </si>
  <si>
    <t>Esquinero Angulo Hierro Cromado 150 x 150</t>
  </si>
  <si>
    <t>Esquinero Angulo Hierro Cromado 25 x 25</t>
  </si>
  <si>
    <t>Esquinero Angulo Hierro Cromado 38 x 38</t>
  </si>
  <si>
    <t>Esquinero Angulo Hierro Cromado 50 x 50</t>
  </si>
  <si>
    <t>Esquinero Angulo Hierro Cromado 64 x 64</t>
  </si>
  <si>
    <t>Esquinero Angulo Hierro Cromado 76 x 76</t>
  </si>
  <si>
    <t>Esquinero Angulo Hierro Cromado 90 x 90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</si>
  <si>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</si>
  <si>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</si>
  <si>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</si>
  <si>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</si>
  <si>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</si>
  <si>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</si>
  <si>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</si>
  <si>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</si>
  <si>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</si>
  <si>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</si>
  <si>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</si>
  <si>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Llana Plastica Soldada 12x25 Santa Juana</t>
  </si>
  <si>
    <t>Llana Plastica Soldada 12x30 Santa Juana</t>
  </si>
  <si>
    <t>Lluvia Bidet Completa Plastica</t>
  </si>
  <si>
    <t>Macho Roscar 1/2W Conico 1/2W</t>
  </si>
  <si>
    <t>Macho Roscar 1/2W Conico 1/4</t>
  </si>
  <si>
    <t>Macho Roscar 1/2W Conico 1/8</t>
  </si>
  <si>
    <t>Macho Roscar 1/2W Conico 3/16</t>
  </si>
  <si>
    <t>Macho Roscar 1/2W Conico 3/8</t>
  </si>
  <si>
    <t>Macho Roscar 1/2W Conico 5/16</t>
  </si>
  <si>
    <t>Macho Roscar 1/2W Conico 5/32</t>
  </si>
  <si>
    <t>Macho Roscar 1/2W Conico 5/8</t>
  </si>
  <si>
    <t>Macho Roscar 1/2W Conico 7/16</t>
  </si>
  <si>
    <t>Macho Roscar 1/2W Conico 7/32</t>
  </si>
  <si>
    <t>Manija Cubeta Cuadrada Zamac Niquel Satin 45mm Mod</t>
  </si>
  <si>
    <t>Manija Plastica p/Mochila Andina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</si>
  <si>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</si>
  <si>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</si>
  <si>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</si>
  <si>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</si>
  <si>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</si>
  <si>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</si>
  <si>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</si>
  <si>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</si>
  <si>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</si>
  <si>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</si>
  <si>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</si>
  <si>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</si>
  <si>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</si>
  <si>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</si>
  <si>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</si>
  <si>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</si>
  <si>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</si>
  <si>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</si>
  <si>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</si>
  <si>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</si>
  <si>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</si>
  <si>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</si>
  <si>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</si>
  <si>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</si>
  <si>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</si>
  <si>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</si>
  <si>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</si>
  <si>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</si>
  <si>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</si>
  <si>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</si>
  <si>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</si>
  <si>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</si>
  <si>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</si>
  <si>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</si>
  <si>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Mecha Ezeta Acero Rapido 6</t>
  </si>
  <si>
    <t>Mecha Ezeta Acero Rapido 6,25</t>
  </si>
  <si>
    <t>Mecha Ezeta Acero Rapido 6,50</t>
  </si>
  <si>
    <t>Mecha Ezeta Acero Rapido 6,75</t>
  </si>
  <si>
    <t>Mecha Ezeta Acero Rapido 7</t>
  </si>
  <si>
    <t>Mecha Ezeta Acero Rapido 7,25</t>
  </si>
  <si>
    <t>Mecha Ezeta Acero Rapido 7,50</t>
  </si>
  <si>
    <t>Mecha Ezeta Acero Rapido 7,75</t>
  </si>
  <si>
    <t>Mecha Ezeta Acero Rapido 8</t>
  </si>
  <si>
    <t>Mecha Ezeta Acero Rapido 8,25</t>
  </si>
  <si>
    <t>Mecha Ezeta Acero Rapido 8,50</t>
  </si>
  <si>
    <t>Mecha Ezeta Acero Rapido 8,75</t>
  </si>
  <si>
    <t>Mecha Ezeta Acero Rapido 9</t>
  </si>
  <si>
    <t>Mecha Ezeta Acero Rapido 9,25</t>
  </si>
  <si>
    <t>Mecha Ezeta Acero Rapido 9,50</t>
  </si>
  <si>
    <t>Mecha Ezeta Acero Rapido 9,75</t>
  </si>
  <si>
    <t>Mecha Ezeta Acero Rapido Doble Punta 3,60</t>
  </si>
  <si>
    <t>Mecha Ezeta Acero Rapido Doble Punta 4,20</t>
  </si>
  <si>
    <t>Mecha Ezeta Acero Rapido Doble Punta 5,10</t>
  </si>
  <si>
    <t>Mecha Max Acero Rapido 10</t>
  </si>
  <si>
    <t>Mecha Max Acero Rapido 10,50</t>
  </si>
  <si>
    <t>Mecha Max Acero Rapido 11</t>
  </si>
  <si>
    <t>Mecha Max Acero Rapido 11,50</t>
  </si>
  <si>
    <t>Mecha Max Acero Rapido 12</t>
  </si>
  <si>
    <t>Mecha Max Acero Rapido 2</t>
  </si>
  <si>
    <t>Mecha Max Acero Rapido 2,25</t>
  </si>
  <si>
    <t>Mecha Max Acero Rapido 2,50</t>
  </si>
  <si>
    <t>Mecha Max Acero Rapido 2,75</t>
  </si>
  <si>
    <t>Mecha Max Acero Rapido 3</t>
  </si>
  <si>
    <t>Mecha Max Acero Rapido 3,25</t>
  </si>
  <si>
    <t>Mecha Max Acero Rapido 3,50</t>
  </si>
  <si>
    <t>Mecha Max Acero Rapido 3,75</t>
  </si>
  <si>
    <t>Mecha Max Acero Rapido 4</t>
  </si>
  <si>
    <t>Mecha Max Acero Rapido 4,25</t>
  </si>
  <si>
    <t>Mecha Max Acero Rapido 4,50</t>
  </si>
  <si>
    <t>Mecha Max Acero Rapido 4,75</t>
  </si>
  <si>
    <t>Mecha Max Acero Rapido 5</t>
  </si>
  <si>
    <t>Mecha Max Acero Rapido 5,25</t>
  </si>
  <si>
    <t>Mecha Max Acero Rapido 5,50</t>
  </si>
  <si>
    <t>Mecha Max Acero Rapido 5,75</t>
  </si>
  <si>
    <t>Mecha Max Acero Rapido 6</t>
  </si>
  <si>
    <t>Mecha Max Acero Rapido 6,25</t>
  </si>
  <si>
    <t>Mecha Max Acero Rapido 6,50</t>
  </si>
  <si>
    <t>Mecha Max Acero Rapido 6,75</t>
  </si>
  <si>
    <t>Mecha Max Acero Rapido 7</t>
  </si>
  <si>
    <t>Mecha Max Acero Rapido 7,25</t>
  </si>
  <si>
    <t>Mecha Max Acero Rapido 7,50</t>
  </si>
  <si>
    <t>Mecha Max Acero Rapido 7,75</t>
  </si>
  <si>
    <t>Mecha Max Acero Rapido 8</t>
  </si>
  <si>
    <t>Mecha Max Acero Rapido 8,25</t>
  </si>
  <si>
    <t>Mecha Max Acero Rapido 8,50</t>
  </si>
  <si>
    <t>Mecha Max Acero Rapido 8,75</t>
  </si>
  <si>
    <t>Mecha Max Acero Rapido 9</t>
  </si>
  <si>
    <t>Mecha Max Acero Rapido 9,25</t>
  </si>
  <si>
    <t>Mecha Max Acero Rapido 9,50</t>
  </si>
  <si>
    <t>Mecha Max Acero Rapido 9,75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</si>
  <si>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</si>
  <si>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</si>
  <si>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</si>
  <si>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</si>
  <si>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</si>
  <si>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</si>
  <si>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</si>
  <si>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</si>
  <si>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</si>
  <si>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</si>
  <si>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</si>
  <si>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</si>
  <si>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</si>
  <si>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</si>
  <si>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</si>
  <si>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</si>
  <si>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</si>
  <si>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Peine De Acero p/Maquina Salpicar</t>
  </si>
  <si>
    <t>Piedra Afilar Oxido Aluminio Doble Faz 15x5x2,5</t>
  </si>
  <si>
    <t>Piedra Afilar Oxido Aluminio Doble Faz 20x5x2,5</t>
  </si>
  <si>
    <t>Pincel Amateur Cabo Plastico Cerda Bca Nro 10</t>
  </si>
  <si>
    <t>Pincel Amateur Cabo Plastico Cerda Bca Nro 15</t>
  </si>
  <si>
    <t>Pincel Amateur Cabo Plastico Cerda Bca Nro 20</t>
  </si>
  <si>
    <t>Pincel Amateur Cabo Plastico Cerda Bca Nro 25</t>
  </si>
  <si>
    <t>Pincel Amateur Cabo Plastico Cerda Bca Nro 30</t>
  </si>
  <si>
    <t>Pinceleta Cabo Plastico Virola Nro 40 Cerda Bca</t>
  </si>
  <si>
    <t>Pinceleta Cabo Plastico Virola Nro 40 Cerda Gris</t>
  </si>
  <si>
    <t>Piston De Hierro p/Bomba Nro 4 Rosca 3/8</t>
  </si>
  <si>
    <t>Piston De Hierro p/Bomba Nro 4 Rosca 7/16</t>
  </si>
  <si>
    <t>Piston De Hº c/Jaula De Bce p/Cilindro 2 ¼</t>
  </si>
  <si>
    <t>Piston De Hº c/Jaula De Bce p/Cilindro 2 ½</t>
  </si>
  <si>
    <t>Piton Abierto c/Tope Y Bolita Bceado 17x40</t>
  </si>
  <si>
    <t>Piton Abierto c/Tope Y Bolita Bceado 19x50</t>
  </si>
  <si>
    <t>Piton Abierto p/Tarugo Nro 10 Escuerzo</t>
  </si>
  <si>
    <t>Piton Abierto p/Tarugo Nro 12 Escuerzo</t>
  </si>
  <si>
    <t>Piton Abierto p/Tarugo Nro 4 Escuerzo</t>
  </si>
  <si>
    <t>Piton Abierto p/Tarugo Nro 5 Escuerzo</t>
  </si>
  <si>
    <t>Piton Abierto p/Tarugo Nro 6 Escuerzo</t>
  </si>
  <si>
    <t>Piton Abierto p/Tarugo Nro 8 Escuerzo</t>
  </si>
  <si>
    <t>Piton Abierto s/Tope 15x25</t>
  </si>
  <si>
    <t>Piton Abierto s/Tope 16x30</t>
  </si>
  <si>
    <t>Piton Abierto s/Tope 17x40</t>
  </si>
  <si>
    <t>Piton Abierto s/Tope 18x45</t>
  </si>
  <si>
    <t>Piton Abierto s/Tope 19x50</t>
  </si>
  <si>
    <t>Piton Abierto s/Tope 21x70</t>
  </si>
  <si>
    <t>Piton Abierto s/Tope 24x100</t>
  </si>
  <si>
    <t>Piton Cerrado p/Tarugo Nro 10 Escuerzo</t>
  </si>
  <si>
    <t>Piton Cerrado p/Tarugo Nro 12 Escuerzo</t>
  </si>
  <si>
    <t>Piton Cerrado p/Tarugo Nro 4 Escuerzo</t>
  </si>
  <si>
    <t>Piton Cerrado p/Tarugo Nro 5 Escuerzo</t>
  </si>
  <si>
    <t>Piton Cerrado p/Tarugo Nro 6 Escuerzo</t>
  </si>
  <si>
    <t>Piton Cerrado p/Tarugo Nro 8 Escuerzo</t>
  </si>
  <si>
    <t>Piton Cerrado s/Tope 15x25</t>
  </si>
  <si>
    <t>Piton Cerrado s/Tope 16x30</t>
  </si>
  <si>
    <t>Piton Cerrado s/Tope 17x40</t>
  </si>
  <si>
    <t>Piton Cerrado s/Tope 18x40</t>
  </si>
  <si>
    <t>Piton Cerrado s/Tope 18x45</t>
  </si>
  <si>
    <t>Piton Cerrado s/Tope 19x50</t>
  </si>
  <si>
    <t>Piton Cerrado s/Tope 21x70</t>
  </si>
  <si>
    <t>Piton Cerrado s/Tope 24x100</t>
  </si>
  <si>
    <t>Piton Escuadra Galv. c/Tuerca 4,76x60</t>
  </si>
  <si>
    <t>Piton Escuadra Galv. c/Tuerca 6,35x80</t>
  </si>
  <si>
    <t>Piton Galv. c/Arg 25mm</t>
  </si>
  <si>
    <t>Piton Galv. c/Arg 35mm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</si>
  <si>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</si>
  <si>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</si>
  <si>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</si>
  <si>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</si>
  <si>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Remache Rapido Argenrap 3,5x 10 (Estuche 100Un)</t>
  </si>
  <si>
    <t>Remache Rapido Argenrap 3,5x 12 (Estuche 100Un)</t>
  </si>
  <si>
    <t>Remache Rapido Argenrap 3,5x 14 (Estuche 100Un)</t>
  </si>
  <si>
    <t>Remache Rapido Argenrap 3,5x 16 (Estuche 100Un)</t>
  </si>
  <si>
    <t>Remache Rapido Argenrap 3,5x 19 (Estuche 100Un)</t>
  </si>
  <si>
    <t>Remache Rapido Argenrap 3,5x10 (1000Un)</t>
  </si>
  <si>
    <t>Remache Rapido Argenrap 3,5x12 (1000Un)</t>
  </si>
  <si>
    <t>Remache Rapido Argenrap 3,5x14 (1000Un)</t>
  </si>
  <si>
    <t>Remache Rapido Argenrap 3,5x16 (1000Un)</t>
  </si>
  <si>
    <t>Remache Rapido Argenrap 3,5x19 (1000Un)</t>
  </si>
  <si>
    <t>Remache Rapido Argenrap 3,5x6 (1000Un)</t>
  </si>
  <si>
    <t>Remache Rapido Argenrap 3,5x8 (1000Un)</t>
  </si>
  <si>
    <t>Remache Rapido Argenrap 4x10 (1000Un)</t>
  </si>
  <si>
    <t>Remache Rapido Argenrap 4x10 (Estuche 100Un)</t>
  </si>
  <si>
    <t>Remache Rapido Argenrap 4x12 (1000Un)</t>
  </si>
  <si>
    <t>Remache Rapido Argenrap 4x12 (Estuche 100Un)</t>
  </si>
  <si>
    <t>Remache Rapido Argenrap 4x14 (1000Un)</t>
  </si>
  <si>
    <t>Remache Rapido Argenrap 4x14 (Estuche 100Un)</t>
  </si>
  <si>
    <t>Remache Rapido Argenrap 4x16 (1000Un)</t>
  </si>
  <si>
    <t>Remache Rapido Argenrap 4x16 (Estuche 100Un)</t>
  </si>
  <si>
    <t>Remache Rapido Argenrap 4x19 (1000Un)</t>
  </si>
  <si>
    <t>Remache Rapido Argenrap 4x19 (Estuche 100Un)</t>
  </si>
  <si>
    <t>Remache Rapido Argenrap 4x25 (Cj.x500Un)</t>
  </si>
  <si>
    <t>Remache Rapido Argenrap 4x6 (1000Un)</t>
  </si>
  <si>
    <t>Remache Rapido Argenrap 4x6 (Estuche 100Un)</t>
  </si>
  <si>
    <t>Remache Rapido Argenrap 4x8 (1000Un)</t>
  </si>
  <si>
    <t>Remache Rapido Argenrap 4x8 (Estuche 100Un)</t>
  </si>
  <si>
    <t>Remache Rapido Argenrap 5x10 (Cj.x500Un)</t>
  </si>
  <si>
    <t>Remache Rapido Argenrap 5x10 (Estuche 50Un)</t>
  </si>
  <si>
    <t>Remache Rapido Argenrap 5x12 (Cj.x500Un)</t>
  </si>
  <si>
    <t>Remache Rapido Argenrap 5x12 (Estuche 50Un)</t>
  </si>
  <si>
    <t>Remache Rapido Argenrap 5x14 (Cj.x500Un)</t>
  </si>
  <si>
    <t>Remache Rapido Argenrap 5x14 (Estuche 50Un)</t>
  </si>
  <si>
    <t>Remache Rapido Argenrap 5x16 (Cj.x500Un)</t>
  </si>
  <si>
    <t>Remache Rapido Argenrap 5x16 (Estuche 50Un)</t>
  </si>
  <si>
    <t>Remache Rapido Argenrap 5x20 (Cj.x 500Un)</t>
  </si>
  <si>
    <t>Remache Rapido Argenrap 5x20 (Estuche 50Un)</t>
  </si>
  <si>
    <t>Remache Rapido Argenrap 5x25 (Cj.x500Un)</t>
  </si>
  <si>
    <t>Remache Rapido Argenrap 5x25 (Estuche 50Un)</t>
  </si>
  <si>
    <t>Remache Rapido Argenrap 5x28 (Cj.x500Un)</t>
  </si>
  <si>
    <t>Remache Rapido Argenrap 5x28 (Estuche 50Un)</t>
  </si>
  <si>
    <t>Remache Rapido Argenrap 5x30 (Cj.x500Un)</t>
  </si>
  <si>
    <t>Remache Rapido Argenrap 5x30 (Estuche 50Un)</t>
  </si>
  <si>
    <t>Remache Rapido Argenrap 5x8 (Cj.x500u)</t>
  </si>
  <si>
    <t>Remache Rapido Argenrap 5x8 (Estuche 50Un)</t>
  </si>
  <si>
    <t>Remache Rapido Argenrap 6x10 (400Un)</t>
  </si>
  <si>
    <t>Remache Rapido Argenrap 6x12 (400Un)</t>
  </si>
  <si>
    <t>Remache Rapido Argenrap 6x14 (400Un)</t>
  </si>
  <si>
    <t>Remache Rapido Argenrap 6x16 (400Un)</t>
  </si>
  <si>
    <t>Remache Rapido Argenrap 6x20 (400Un)</t>
  </si>
  <si>
    <t>Remache Rapido Argenrap 6x25 (200Un)</t>
  </si>
  <si>
    <t>Remache Rapido Argenrap 6x30 (200Un)</t>
  </si>
  <si>
    <t>Remache Rapido Argenrap 6x8 (400Un)</t>
  </si>
  <si>
    <t>Rociador Giratorio Plastico Mapla</t>
  </si>
  <si>
    <t>Rociador Plastico Malva T/Acuario 1/2, 3/4, 1</t>
  </si>
  <si>
    <t>Rociador Plastico T/Sapo 1/2-3/4</t>
  </si>
  <si>
    <t>Rodillo Lana Comun 17cm</t>
  </si>
  <si>
    <t>Rodillo Lana Comun 22cm</t>
  </si>
  <si>
    <t>Rodillo Mini Poliester Comun 11cm</t>
  </si>
  <si>
    <t>Rodillo Mini Poliester Comun 5cm</t>
  </si>
  <si>
    <t>Rodillo Mini Poliester Comun 8cm</t>
  </si>
  <si>
    <t>Rodillo p/Maquina Salpicar</t>
  </si>
  <si>
    <t>Rodillo Poliester Comun 17cm</t>
  </si>
  <si>
    <t>Rodillo Poliester Comun 22cm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</si>
  <si>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</si>
  <si>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</si>
  <si>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</si>
  <si>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</si>
  <si>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</si>
  <si>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</si>
  <si>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</si>
  <si>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</si>
  <si>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</si>
  <si>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</si>
  <si>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</si>
  <si>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Costilla 25cm Santa Juana c/plastico</t>
  </si>
  <si>
    <t>Serrucho Costilla 30cm Santa Juana c/plastico</t>
  </si>
  <si>
    <t>Serrucho Podar Curvo c/Plastico Santa Juana</t>
  </si>
  <si>
    <t>Sist. Fij. Tir. Mad. Caja Fijacion Aleta Ext c/Agu</t>
  </si>
  <si>
    <t>Sist. Fij. Tir. Mad. Caja Fijacion Aleta Ext s/Agu</t>
  </si>
  <si>
    <t>Sist. Fij. Tir. Mad. Caja Fijacion Aleta Int c/Agu</t>
  </si>
  <si>
    <t>Sist. Fij. Tir. Mad. Caja Fijacion Aleta Int s/Agu</t>
  </si>
  <si>
    <t>Sist. Fij. Tir. Mad. Conector Angulo 117x30x30 Mod</t>
  </si>
  <si>
    <t>Sist. Fij. Tir. Mad. Conector Angulo 140x30x30 Mod</t>
  </si>
  <si>
    <t>Sist. Fij. Tir. Mad. Conector Angulo 165x30x30 Mod</t>
  </si>
  <si>
    <t>Sist. Fij. Tir. Mad. Conector Angulo 190x30x30 Mod</t>
  </si>
  <si>
    <t>Sist. Fij. Tir. Mad. Conector Angulo 215x35x35 Mod</t>
  </si>
  <si>
    <t>Sist. Fij. Tir. Mad. Conector Angulo 240x35x35 Mod</t>
  </si>
  <si>
    <t>Sist. Fij. Tir. Mad. Conector Angulo 290x35x35 Mod</t>
  </si>
  <si>
    <t>Sist. Fij. Tir. Mad. Conector Angulo 42x30x30 Mod</t>
  </si>
  <si>
    <t>Sist. Fij. Tir. Mad. Conector Angulo 67x30x30 Mod</t>
  </si>
  <si>
    <t>Sist. Fij. Tir. Mad. Conector Angulo 93x30x30 Mod</t>
  </si>
  <si>
    <t>Sist. Fij. Tir. Mad. Conector Angulo Desigual 117x</t>
  </si>
  <si>
    <t>Sist. Fij. Tir. Mad. Conector Angulo Desigual 93x4</t>
  </si>
  <si>
    <t>Sist. Fij. Tir. Mad. Conector Angulo Igual 117x94x</t>
  </si>
  <si>
    <t>Sist. Fij. Tir. Mad. Conector Angulo Igual 42x70x7</t>
  </si>
  <si>
    <t>Sist. Fij. Tir. Mad. Conector Angulo Igual 67x70x7</t>
  </si>
  <si>
    <t>Sist. Fij. Tir. Mad. Conector Angulo Igual 93x70x7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</si>
  <si>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</si>
  <si>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</si>
  <si>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</si>
  <si>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</si>
  <si>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</si>
  <si>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</si>
  <si>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</si>
  <si>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</si>
  <si>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Tejido Mosquitero Plastico Gris 0,80</t>
  </si>
  <si>
    <t>Tejido Mosquitero Plastico Gris 1,00</t>
  </si>
  <si>
    <t>Tejido Mosquitero Plastico Gris 1,20</t>
  </si>
  <si>
    <t>Tejido Mosquitero Plastico Gris 1,40</t>
  </si>
  <si>
    <t>Tejido Mosquitero Plastico Translucido 1,00</t>
  </si>
  <si>
    <t>Tejido Mosquitero Plastico Translucido 1,20</t>
  </si>
  <si>
    <t>Tejido Mosquitero Plastico Verde 0,80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</si>
  <si>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</si>
  <si>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</si>
  <si>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</si>
  <si>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</si>
  <si>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</si>
  <si>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</si>
  <si>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TURBO CALOVEMTOR TCAL-2000 Clrver</t>
  </si>
  <si>
    <t>EC0102</t>
  </si>
  <si>
    <t>TERMOT. Elect.106 Lit.2000W CON.SUP</t>
  </si>
  <si>
    <t>EC02201</t>
  </si>
  <si>
    <t>CALEFON AUTOMAT.14 Lit G.E.   "SEÑORIAL"</t>
  </si>
  <si>
    <t>EC101</t>
  </si>
  <si>
    <t>TERMOTANQUE 40 Lit..Elect. Señorial  LZ</t>
  </si>
  <si>
    <t>EC103</t>
  </si>
  <si>
    <t>TERMOTANQUE 95 Lit..Elect. Señorial  LZ</t>
  </si>
  <si>
    <t>EC104</t>
  </si>
  <si>
    <t>TERMOTANQUE 85 Lit..Multi gas Señorial  LZ</t>
  </si>
  <si>
    <t>EC105</t>
  </si>
  <si>
    <t>TERMOTANQUE 30 Lit..Multi gas Señorial  LZ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</si>
  <si>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</si>
  <si>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</si>
  <si>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</si>
  <si>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</si>
  <si>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</si>
  <si>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</si>
  <si>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</si>
  <si>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</si>
  <si>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</si>
  <si>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</si>
  <si>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</si>
  <si>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</si>
  <si>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J000449911</t>
  </si>
  <si>
    <t>Anafe Electrico 2 Hornallas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</si>
  <si>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</si>
  <si>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</si>
  <si>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</si>
  <si>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</si>
  <si>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</si>
  <si>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</si>
  <si>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</si>
  <si>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</si>
  <si>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</si>
  <si>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</si>
  <si>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</si>
  <si>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</si>
  <si>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</si>
  <si>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</si>
  <si>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</si>
  <si>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</si>
  <si>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</si>
  <si>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</si>
  <si>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</si>
  <si>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</si>
  <si>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</si>
  <si>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</si>
  <si>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J000840052</t>
  </si>
  <si>
    <t>Bisagra Ficha Herrero Rev.90x22x1 1/2</t>
  </si>
  <si>
    <t>J000840361</t>
  </si>
  <si>
    <t>Bisagra Ficha Herrero Rev.Ala Cort.100x8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</si>
  <si>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</si>
  <si>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</si>
  <si>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</si>
  <si>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</si>
  <si>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</si>
  <si>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</si>
  <si>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</si>
  <si>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</si>
  <si>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J000870099</t>
  </si>
  <si>
    <t>Bisagra Mosquitero Charolada 70mm</t>
  </si>
  <si>
    <t>J000870104</t>
  </si>
  <si>
    <t>Bisagra Mosquitero Galv.70mm</t>
  </si>
  <si>
    <t>J000890502</t>
  </si>
  <si>
    <t>J000890510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</si>
  <si>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</si>
  <si>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</si>
  <si>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</si>
  <si>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</si>
  <si>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</si>
  <si>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</si>
  <si>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</si>
  <si>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</si>
  <si>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</si>
  <si>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</si>
  <si>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</si>
  <si>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</si>
  <si>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</si>
  <si>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</si>
  <si>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</si>
  <si>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</si>
  <si>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J000890081</t>
  </si>
  <si>
    <t>Bisagra T/Munic.Herrero Hierro Pulido 100x75 Cj.x2</t>
  </si>
  <si>
    <t>J000890099</t>
  </si>
  <si>
    <t>Bisagra T/Munic.Herrero Hierro Pulido 100x88</t>
  </si>
  <si>
    <t>J001343011</t>
  </si>
  <si>
    <t>Caja Ingletar Chica 300x75x50mm Algarrobo</t>
  </si>
  <si>
    <t>J001343029</t>
  </si>
  <si>
    <t>Caja Ingletar Grande 350x75x75mm Algarrobo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</si>
  <si>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</si>
  <si>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</si>
  <si>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</si>
  <si>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</si>
  <si>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</si>
  <si>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</si>
  <si>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</si>
  <si>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</si>
  <si>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</si>
  <si>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</si>
  <si>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</si>
  <si>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</si>
  <si>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</si>
  <si>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</si>
  <si>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</si>
  <si>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</si>
  <si>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</si>
  <si>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</si>
  <si>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</si>
  <si>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</si>
  <si>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</si>
  <si>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</si>
  <si>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</si>
  <si>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</si>
  <si>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</si>
  <si>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</si>
  <si>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</si>
  <si>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</si>
  <si>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</si>
  <si>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</si>
  <si>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</si>
  <si>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</si>
  <si>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</si>
  <si>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</si>
  <si>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</si>
  <si>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</si>
  <si>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</si>
  <si>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</si>
  <si>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</si>
  <si>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</si>
  <si>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</si>
  <si>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</si>
  <si>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</si>
  <si>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</si>
  <si>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</si>
  <si>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</si>
  <si>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</si>
  <si>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</si>
  <si>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</si>
  <si>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</si>
  <si>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</si>
  <si>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</si>
  <si>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</si>
  <si>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</si>
  <si>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</si>
  <si>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</si>
  <si>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</si>
  <si>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</si>
  <si>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</si>
  <si>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</si>
  <si>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</si>
  <si>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</si>
  <si>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</si>
  <si>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</si>
  <si>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</si>
  <si>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</si>
  <si>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</si>
  <si>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</si>
  <si>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</si>
  <si>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</si>
  <si>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</si>
  <si>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</si>
  <si>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</si>
  <si>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</si>
  <si>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</si>
  <si>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</si>
  <si>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</si>
  <si>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</si>
  <si>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</si>
  <si>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</si>
  <si>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</si>
  <si>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</si>
  <si>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</si>
  <si>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</si>
  <si>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</si>
  <si>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</si>
  <si>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</si>
  <si>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</si>
  <si>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</si>
  <si>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</si>
  <si>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</si>
  <si>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</si>
  <si>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</si>
  <si>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</si>
  <si>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</si>
  <si>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</si>
  <si>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</si>
  <si>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</si>
  <si>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</si>
  <si>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</si>
  <si>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</si>
  <si>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</si>
  <si>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</si>
  <si>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</si>
  <si>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</si>
  <si>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</si>
  <si>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</si>
  <si>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</si>
  <si>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</si>
  <si>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</si>
  <si>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</si>
  <si>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</si>
  <si>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</si>
  <si>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</si>
  <si>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</si>
  <si>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</si>
  <si>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</si>
  <si>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</si>
  <si>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</si>
  <si>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</si>
  <si>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</si>
  <si>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</si>
  <si>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</si>
  <si>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</si>
  <si>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</si>
  <si>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</si>
  <si>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</si>
  <si>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</si>
  <si>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</si>
  <si>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</si>
  <si>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</si>
  <si>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</si>
  <si>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</si>
  <si>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</si>
  <si>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</si>
  <si>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</si>
  <si>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</si>
  <si>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</si>
  <si>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</si>
  <si>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</si>
  <si>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</si>
  <si>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</si>
  <si>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</si>
  <si>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</si>
  <si>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</si>
  <si>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</si>
  <si>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</si>
  <si>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</si>
  <si>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</si>
  <si>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</si>
  <si>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</si>
  <si>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</si>
  <si>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</si>
  <si>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</si>
  <si>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</si>
  <si>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</si>
  <si>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</si>
  <si>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</si>
  <si>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</si>
  <si>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</si>
  <si>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</si>
  <si>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</si>
  <si>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</si>
  <si>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</si>
  <si>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</si>
  <si>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</si>
  <si>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</si>
  <si>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</si>
  <si>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</si>
  <si>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</si>
  <si>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</si>
  <si>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</si>
  <si>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</si>
  <si>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</si>
  <si>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</si>
  <si>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</si>
  <si>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</si>
  <si>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</si>
  <si>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</si>
  <si>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</si>
  <si>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</si>
  <si>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</si>
  <si>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</si>
  <si>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</si>
  <si>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</si>
  <si>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</si>
  <si>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</si>
  <si>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</si>
  <si>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</si>
  <si>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</si>
  <si>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</si>
  <si>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</si>
  <si>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</si>
  <si>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</si>
  <si>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</si>
  <si>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</si>
  <si>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</si>
  <si>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</si>
  <si>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</si>
  <si>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</si>
  <si>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</si>
  <si>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</si>
  <si>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</si>
  <si>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</si>
  <si>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</si>
  <si>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</si>
  <si>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</si>
  <si>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</si>
  <si>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</si>
  <si>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</si>
  <si>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</si>
  <si>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</si>
  <si>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</si>
  <si>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</si>
  <si>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</si>
  <si>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</si>
  <si>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</si>
  <si>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</si>
  <si>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</si>
  <si>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</si>
  <si>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</si>
  <si>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</si>
  <si>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</si>
  <si>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</si>
  <si>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</si>
  <si>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</si>
  <si>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</si>
  <si>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</si>
  <si>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</si>
  <si>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</si>
  <si>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</si>
  <si>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</si>
  <si>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</si>
  <si>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</si>
  <si>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</si>
  <si>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</si>
  <si>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</si>
  <si>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</si>
  <si>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</si>
  <si>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</si>
  <si>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</si>
  <si>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</si>
  <si>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</si>
  <si>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</si>
  <si>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</si>
  <si>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</si>
  <si>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</si>
  <si>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</si>
  <si>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</si>
  <si>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</si>
  <si>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</si>
  <si>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</si>
  <si>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</si>
  <si>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</si>
  <si>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</si>
  <si>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</si>
  <si>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</si>
  <si>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</si>
  <si>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</si>
  <si>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</si>
  <si>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</si>
  <si>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</si>
  <si>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</si>
  <si>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</si>
  <si>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</si>
  <si>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</si>
  <si>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</si>
  <si>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</si>
  <si>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</si>
  <si>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</si>
  <si>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</si>
  <si>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</si>
  <si>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</si>
  <si>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</si>
  <si>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</si>
  <si>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</si>
  <si>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</si>
  <si>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</si>
  <si>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</si>
  <si>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</si>
  <si>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</si>
  <si>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</si>
  <si>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</si>
  <si>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</si>
  <si>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</si>
  <si>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</si>
  <si>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</si>
  <si>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</si>
  <si>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</si>
  <si>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</si>
  <si>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</si>
  <si>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</si>
  <si>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</si>
  <si>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</si>
  <si>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</si>
  <si>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</si>
  <si>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</si>
  <si>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</si>
  <si>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</si>
  <si>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</si>
  <si>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</si>
  <si>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</si>
  <si>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</si>
  <si>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</si>
  <si>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</si>
  <si>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</si>
  <si>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</si>
  <si>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</si>
  <si>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</si>
  <si>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</si>
  <si>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</si>
  <si>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</si>
  <si>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</si>
  <si>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</si>
  <si>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</si>
  <si>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</si>
  <si>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</si>
  <si>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</si>
  <si>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</si>
  <si>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</si>
  <si>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</si>
  <si>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</si>
  <si>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</si>
  <si>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</si>
  <si>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</si>
  <si>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</si>
  <si>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</si>
  <si>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</si>
  <si>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</si>
  <si>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</si>
  <si>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</si>
  <si>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</si>
  <si>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</si>
  <si>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</si>
  <si>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</si>
  <si>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</si>
  <si>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</si>
  <si>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</si>
  <si>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</si>
  <si>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</si>
  <si>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J005790171</t>
  </si>
  <si>
    <t>Diafragma Villa B.C 350x140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</si>
  <si>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</si>
  <si>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</si>
  <si>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</si>
  <si>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</si>
  <si>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</si>
  <si>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</si>
  <si>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</si>
  <si>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</si>
  <si>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</si>
  <si>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</si>
  <si>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</si>
  <si>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</si>
  <si>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</si>
  <si>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</si>
  <si>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</si>
  <si>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</si>
  <si>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</si>
  <si>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</si>
  <si>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</si>
  <si>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</si>
  <si>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</si>
  <si>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</si>
  <si>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</si>
  <si>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</si>
  <si>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</si>
  <si>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</si>
  <si>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</si>
  <si>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</si>
  <si>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</si>
  <si>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</si>
  <si>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</si>
  <si>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</si>
  <si>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</si>
  <si>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</si>
  <si>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</si>
  <si>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</si>
  <si>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</si>
  <si>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</si>
  <si>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</si>
  <si>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</si>
  <si>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</si>
  <si>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</si>
  <si>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</si>
  <si>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</si>
  <si>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</si>
  <si>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</si>
  <si>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</si>
  <si>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</si>
  <si>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</si>
  <si>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</si>
  <si>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</si>
  <si>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</si>
  <si>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</si>
  <si>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</si>
  <si>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</si>
  <si>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</si>
  <si>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</si>
  <si>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</si>
  <si>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</si>
  <si>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</si>
  <si>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</si>
  <si>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</si>
  <si>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</si>
  <si>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</si>
  <si>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</si>
  <si>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</si>
  <si>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</si>
  <si>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</si>
  <si>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</si>
  <si>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</si>
  <si>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</si>
  <si>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CAÑO POLIET.(50mt.) 3"X K2,5  AGRO-AGUA</t>
  </si>
  <si>
    <t>CAÑO POLIET.(50mt.) 3"X K4  AGRO-AGUA</t>
  </si>
  <si>
    <t>J000360125</t>
  </si>
  <si>
    <t>Arco Sierra Fijo Pistola c/Hoja Toth</t>
  </si>
  <si>
    <t>J002870304</t>
  </si>
  <si>
    <t>Clavo Escuadra C/ tope Tarugo Nro 5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</si>
  <si>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</si>
  <si>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</si>
  <si>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</si>
  <si>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</si>
  <si>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</si>
  <si>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</si>
  <si>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J002871203</t>
  </si>
  <si>
    <t>Piton Abierto p/Tarugo Nro 5 Toth</t>
  </si>
  <si>
    <t>J002871287</t>
  </si>
  <si>
    <t>Piton Cerrado p/Tarugo Nro 10 Toth</t>
  </si>
  <si>
    <t>J005240061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</si>
  <si>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</si>
  <si>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</si>
  <si>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</si>
  <si>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</si>
  <si>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</si>
  <si>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</si>
  <si>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</si>
  <si>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</si>
  <si>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</si>
  <si>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</si>
  <si>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</si>
  <si>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</si>
  <si>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</si>
  <si>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</si>
  <si>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</si>
  <si>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</si>
  <si>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</si>
  <si>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</si>
  <si>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</si>
  <si>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</si>
  <si>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</si>
  <si>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</si>
  <si>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</si>
  <si>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</si>
  <si>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</si>
  <si>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</si>
  <si>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</si>
  <si>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</si>
  <si>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</si>
  <si>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</si>
  <si>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</si>
  <si>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</si>
  <si>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LL322</t>
  </si>
  <si>
    <t>CODO 90°  63 mm  LATYN   F-90</t>
  </si>
  <si>
    <t>Estant - CAJON 0,.30x0,11x0,13(2 X 30)</t>
  </si>
  <si>
    <t>Tornillo Parker 6x1/2 Vialro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</si>
  <si>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</si>
  <si>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</si>
  <si>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</si>
  <si>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</si>
  <si>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</si>
  <si>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</si>
  <si>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</si>
  <si>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</si>
  <si>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</si>
  <si>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</si>
  <si>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</si>
  <si>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</si>
  <si>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</si>
  <si>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</si>
  <si>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</si>
  <si>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</si>
  <si>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</si>
  <si>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</si>
  <si>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</si>
  <si>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</si>
  <si>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</si>
  <si>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</si>
  <si>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</si>
  <si>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</si>
  <si>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</si>
  <si>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</si>
  <si>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</si>
  <si>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</si>
  <si>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</si>
  <si>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</si>
  <si>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</si>
  <si>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</si>
  <si>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</si>
  <si>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</si>
  <si>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</si>
  <si>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</si>
  <si>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</si>
  <si>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</si>
  <si>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</si>
  <si>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J002250025</t>
  </si>
  <si>
    <t>J002250059</t>
  </si>
  <si>
    <t>J002250041</t>
  </si>
  <si>
    <t>J002260101</t>
  </si>
  <si>
    <t>J002920010</t>
  </si>
  <si>
    <t>J002920028</t>
  </si>
  <si>
    <t>J002920036</t>
  </si>
  <si>
    <t>J002920044</t>
  </si>
  <si>
    <t>J002920052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</si>
  <si>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</si>
  <si>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</si>
  <si>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</si>
  <si>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</si>
  <si>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</si>
  <si>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</si>
  <si>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</si>
  <si>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</si>
  <si>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J003640011</t>
  </si>
  <si>
    <t>J003640100</t>
  </si>
  <si>
    <t>Hachuela Azulejista El Roble</t>
  </si>
  <si>
    <t>J003930149</t>
  </si>
  <si>
    <t>Llana Dentada 10x10 El Roble</t>
  </si>
  <si>
    <t>J003930157</t>
  </si>
  <si>
    <t>Llana Dentada 12x12 El Roble</t>
  </si>
  <si>
    <t>J003930123</t>
  </si>
  <si>
    <t>Llana Dentada 6x6 El Roble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</si>
  <si>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</si>
  <si>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</si>
  <si>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</si>
  <si>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</si>
  <si>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</si>
  <si>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</si>
  <si>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</si>
  <si>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</si>
  <si>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</si>
  <si>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</si>
  <si>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</si>
  <si>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</si>
  <si>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</si>
  <si>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</si>
  <si>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</si>
  <si>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</si>
  <si>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</si>
  <si>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</si>
  <si>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</si>
  <si>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</si>
  <si>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</si>
  <si>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</si>
  <si>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</si>
  <si>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</si>
  <si>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</si>
  <si>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</si>
  <si>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</si>
  <si>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</si>
  <si>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</si>
  <si>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</si>
  <si>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</si>
  <si>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</si>
  <si>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</si>
  <si>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</si>
  <si>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</si>
  <si>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</si>
  <si>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</si>
  <si>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</si>
  <si>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</si>
  <si>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</si>
  <si>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</si>
  <si>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</si>
  <si>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</si>
  <si>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</si>
  <si>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</si>
  <si>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</si>
  <si>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</si>
  <si>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</si>
  <si>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</si>
  <si>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</si>
  <si>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</si>
  <si>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</si>
  <si>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CO2011</t>
  </si>
  <si>
    <t>J001371080</t>
  </si>
  <si>
    <t>Calef Elect. Ac.Inox Diluvio MaxNyl 20L</t>
  </si>
  <si>
    <t>J001371006</t>
  </si>
  <si>
    <t>Calef Elect. Ac.Inox Grifo Bce 20L R/Cobreada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</si>
  <si>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</si>
  <si>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</si>
  <si>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</si>
  <si>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</si>
  <si>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</si>
  <si>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</si>
  <si>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J001371200</t>
  </si>
  <si>
    <t>J001371307</t>
  </si>
  <si>
    <t>Calef Elect. Plastico c/Visor Resis. A/Inox 25L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</si>
  <si>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</si>
  <si>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</si>
  <si>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</si>
  <si>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</si>
  <si>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</si>
  <si>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</si>
  <si>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</si>
  <si>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</si>
  <si>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</si>
  <si>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</si>
  <si>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J001370092</t>
  </si>
  <si>
    <t>Grifo Plast.p/Calef Elect.c/2 Arans</t>
  </si>
  <si>
    <t>J001370165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</si>
  <si>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</si>
  <si>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</si>
  <si>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</si>
  <si>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</si>
  <si>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</si>
  <si>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</si>
  <si>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</si>
  <si>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</si>
  <si>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</si>
  <si>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</si>
  <si>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</si>
  <si>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</si>
  <si>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</si>
  <si>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</si>
  <si>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</si>
  <si>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</si>
  <si>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</si>
  <si>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J001480407</t>
  </si>
  <si>
    <t>J001480423</t>
  </si>
  <si>
    <t>J001480114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</si>
  <si>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</si>
  <si>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</si>
  <si>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</si>
  <si>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</si>
  <si>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</si>
  <si>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</si>
  <si>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</si>
  <si>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</si>
  <si>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</si>
  <si>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</si>
  <si>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</si>
  <si>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</si>
  <si>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</si>
  <si>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</si>
  <si>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</si>
  <si>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</si>
  <si>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</si>
  <si>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</si>
  <si>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</si>
  <si>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</si>
  <si>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</si>
  <si>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</si>
  <si>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</si>
  <si>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</si>
  <si>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</si>
  <si>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</si>
  <si>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</si>
  <si>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</si>
  <si>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J005158167</t>
  </si>
  <si>
    <t>Pintura Aerosol 240cm³ Kuwait Negro Mate</t>
  </si>
  <si>
    <t>SET ACC. 6 PIEZAS 50063111     Kiss</t>
  </si>
  <si>
    <t>J080235211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</si>
  <si>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</si>
  <si>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</si>
  <si>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</si>
  <si>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</si>
  <si>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</si>
  <si>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</si>
  <si>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</si>
  <si>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</si>
  <si>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</si>
  <si>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</si>
  <si>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</si>
  <si>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</si>
  <si>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</si>
  <si>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</si>
  <si>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</si>
  <si>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</si>
  <si>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</si>
  <si>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</si>
  <si>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</si>
  <si>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</si>
  <si>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</si>
  <si>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</si>
  <si>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</si>
  <si>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</si>
  <si>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</si>
  <si>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</si>
  <si>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</si>
  <si>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</si>
  <si>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</si>
  <si>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</si>
  <si>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</si>
  <si>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</si>
  <si>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</si>
  <si>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</si>
  <si>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</si>
  <si>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</si>
  <si>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</si>
  <si>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</si>
  <si>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</si>
  <si>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</si>
  <si>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</si>
  <si>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</si>
  <si>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J080870011</t>
  </si>
  <si>
    <t>Bisagra Mosquitero Charolada 70mm China</t>
  </si>
  <si>
    <t>J080900044</t>
  </si>
  <si>
    <t>Bisagra Pomela Carpintero Hierro Pulido 140x60 Izq</t>
  </si>
  <si>
    <t>J080940044</t>
  </si>
  <si>
    <t>J080950015</t>
  </si>
  <si>
    <t>J080950023</t>
  </si>
  <si>
    <t>J080950031</t>
  </si>
  <si>
    <t>J080950049</t>
  </si>
  <si>
    <t>J080950057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</si>
  <si>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</si>
  <si>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</si>
  <si>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</si>
  <si>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</si>
  <si>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</si>
  <si>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</si>
  <si>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</si>
  <si>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</si>
  <si>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</si>
  <si>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</si>
  <si>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</si>
  <si>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</si>
  <si>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</si>
  <si>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</si>
  <si>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</si>
  <si>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</si>
  <si>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</si>
  <si>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</si>
  <si>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</si>
  <si>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</si>
  <si>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</si>
  <si>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</si>
  <si>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</si>
  <si>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</si>
  <si>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</si>
  <si>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</si>
  <si>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</si>
  <si>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</si>
  <si>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</si>
  <si>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</si>
  <si>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J080881428</t>
  </si>
  <si>
    <t>Bisagra T/Pilastra 180° China</t>
  </si>
  <si>
    <t>J080990015</t>
  </si>
  <si>
    <t>Boquilla De Ceramica p/Farol 500 Bujias China</t>
  </si>
  <si>
    <t>J000450140</t>
  </si>
  <si>
    <t>Calentador Enlozado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</si>
  <si>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</si>
  <si>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</si>
  <si>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</si>
  <si>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</si>
  <si>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</si>
  <si>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</si>
  <si>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</si>
  <si>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</si>
  <si>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</si>
  <si>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</si>
  <si>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</si>
  <si>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</si>
  <si>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</si>
  <si>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</si>
  <si>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</si>
  <si>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</si>
  <si>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</si>
  <si>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</si>
  <si>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</si>
  <si>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</si>
  <si>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</si>
  <si>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</si>
  <si>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</si>
  <si>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</si>
  <si>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</si>
  <si>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</si>
  <si>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</si>
  <si>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</si>
  <si>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</si>
  <si>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</si>
  <si>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</si>
  <si>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</si>
  <si>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</si>
  <si>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</si>
  <si>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J001440025</t>
  </si>
  <si>
    <t>J001440033</t>
  </si>
  <si>
    <t>J001480148</t>
  </si>
  <si>
    <t>J001480253</t>
  </si>
  <si>
    <t>J001480059</t>
  </si>
  <si>
    <t>J001480091</t>
  </si>
  <si>
    <t>J001470101</t>
  </si>
  <si>
    <t>J001470119</t>
  </si>
  <si>
    <t>J001470127</t>
  </si>
  <si>
    <t>J001500029</t>
  </si>
  <si>
    <t>J001500095</t>
  </si>
  <si>
    <t>J001500508</t>
  </si>
  <si>
    <t>J001500100</t>
  </si>
  <si>
    <t>J001501009</t>
  </si>
  <si>
    <t>J001500118</t>
  </si>
  <si>
    <t>J001500134</t>
  </si>
  <si>
    <t>J001501041</t>
  </si>
  <si>
    <t>J001500142</t>
  </si>
  <si>
    <t>J001500087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</si>
  <si>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</si>
  <si>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</si>
  <si>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</si>
  <si>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</si>
  <si>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</si>
  <si>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</si>
  <si>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</si>
  <si>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</si>
  <si>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</si>
  <si>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</si>
  <si>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</si>
  <si>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</si>
  <si>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</si>
  <si>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</si>
  <si>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</si>
  <si>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</si>
  <si>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</si>
  <si>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</si>
  <si>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</si>
  <si>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</si>
  <si>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</si>
  <si>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</si>
  <si>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</si>
  <si>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</si>
  <si>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</si>
  <si>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</si>
  <si>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</si>
  <si>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</si>
  <si>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</si>
  <si>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</si>
  <si>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</si>
  <si>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</si>
  <si>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</si>
  <si>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</si>
  <si>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</si>
  <si>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</si>
  <si>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</si>
  <si>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</si>
  <si>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</si>
  <si>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</si>
  <si>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</si>
  <si>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</si>
  <si>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</si>
  <si>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</si>
  <si>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</si>
  <si>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</si>
  <si>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</si>
  <si>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</si>
  <si>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</si>
  <si>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</si>
  <si>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</si>
  <si>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</si>
  <si>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</si>
  <si>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</si>
  <si>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</si>
  <si>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</si>
  <si>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</si>
  <si>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</si>
  <si>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</si>
  <si>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</si>
  <si>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</si>
  <si>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</si>
  <si>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</si>
  <si>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</si>
  <si>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</si>
  <si>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</si>
  <si>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</si>
  <si>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</si>
  <si>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</si>
  <si>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</si>
  <si>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</si>
  <si>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</si>
  <si>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</si>
  <si>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</si>
  <si>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</si>
  <si>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J002900117</t>
  </si>
  <si>
    <t>Escoba Barrehojas Regulable c/Cabo Metal K10</t>
  </si>
  <si>
    <t>J082960105</t>
  </si>
  <si>
    <t>Espatula Enduir Cabo Madera 200mm China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</si>
  <si>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</si>
  <si>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</si>
  <si>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</si>
  <si>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</si>
  <si>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</si>
  <si>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</si>
  <si>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</si>
  <si>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</si>
  <si>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</si>
  <si>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</si>
  <si>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</si>
  <si>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</si>
  <si>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</si>
  <si>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</si>
  <si>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</si>
  <si>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</si>
  <si>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</si>
  <si>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</si>
  <si>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</si>
  <si>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</si>
  <si>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</si>
  <si>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</si>
  <si>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</si>
  <si>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</si>
  <si>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</si>
  <si>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</si>
  <si>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</si>
  <si>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</si>
  <si>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</si>
  <si>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</si>
  <si>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</si>
  <si>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</si>
  <si>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</si>
  <si>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</si>
  <si>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</si>
  <si>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</si>
  <si>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</si>
  <si>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</si>
  <si>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</si>
  <si>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</si>
  <si>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J083430103</t>
  </si>
  <si>
    <t>Grampa Galv. p/Cable Acero 7/8 China</t>
  </si>
  <si>
    <t>J083430072</t>
  </si>
  <si>
    <t>Grampa Galv. p/Cable Acero 9/16 China</t>
  </si>
  <si>
    <t>J083501116</t>
  </si>
  <si>
    <t>Grillete Recto Galv. 3/4 China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</si>
  <si>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</si>
  <si>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</si>
  <si>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</si>
  <si>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</si>
  <si>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</si>
  <si>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</si>
  <si>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</si>
  <si>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</si>
  <si>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</si>
  <si>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</si>
  <si>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</si>
  <si>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</si>
  <si>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</si>
  <si>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</si>
  <si>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</si>
  <si>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</si>
  <si>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</si>
  <si>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</si>
  <si>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</si>
  <si>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</si>
  <si>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</si>
  <si>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</si>
  <si>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</si>
  <si>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</si>
  <si>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</si>
  <si>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</si>
  <si>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</si>
  <si>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</si>
  <si>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</si>
  <si>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</si>
  <si>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</si>
  <si>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</si>
  <si>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</si>
  <si>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</si>
  <si>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</si>
  <si>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</si>
  <si>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</si>
  <si>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</si>
  <si>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J083960019</t>
  </si>
  <si>
    <t>J083960027</t>
  </si>
  <si>
    <t>J083960132</t>
  </si>
  <si>
    <t>J083960140</t>
  </si>
  <si>
    <t>J083960116</t>
  </si>
  <si>
    <t>J083960124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</si>
  <si>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</si>
  <si>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</si>
  <si>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</si>
  <si>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</si>
  <si>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</si>
  <si>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</si>
  <si>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</si>
  <si>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</si>
  <si>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</si>
  <si>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</si>
  <si>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</si>
  <si>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</si>
  <si>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</si>
  <si>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</si>
  <si>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</si>
  <si>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</si>
  <si>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</si>
  <si>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</si>
  <si>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</si>
  <si>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</si>
  <si>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</si>
  <si>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J005176458</t>
  </si>
  <si>
    <t>Pico Doble p/Inflar Bicicletas Bemar</t>
  </si>
  <si>
    <t>J005158010</t>
  </si>
  <si>
    <t>Pintura Aerosol 240cm³ Kuwait Amar</t>
  </si>
  <si>
    <t>J005158337</t>
  </si>
  <si>
    <t>Pintura Aerosol 240cm³ Kuwait Antioxido Aerosol</t>
  </si>
  <si>
    <t>J005158028</t>
  </si>
  <si>
    <t>Pintura Aerosol 240cm³ Kuwait Azul Azule</t>
  </si>
  <si>
    <t>J005158036</t>
  </si>
  <si>
    <t>Pintura Aerosol 240cm³ Kuwait Azul Marino</t>
  </si>
  <si>
    <t>J005158044</t>
  </si>
  <si>
    <t>Pintura Aerosol 240cm³ Kuwait Azul Traful</t>
  </si>
  <si>
    <t>J005158052</t>
  </si>
  <si>
    <t>Pintura Aerosol 240cm³ Kuwait Bermellon</t>
  </si>
  <si>
    <t>J005158060</t>
  </si>
  <si>
    <t>Pintura Aerosol 240cm³ Kuwait Blanco</t>
  </si>
  <si>
    <t>J005158078</t>
  </si>
  <si>
    <t>Pintura Aerosol 240cm³ Kuwait Blanco Mate</t>
  </si>
  <si>
    <t>J005158086</t>
  </si>
  <si>
    <t>Pintura Aerosol 240cm³ Kuwait Celeste</t>
  </si>
  <si>
    <t>J005158109</t>
  </si>
  <si>
    <t>Pintura Aerosol 240cm³ Kuwait Gris Espacial</t>
  </si>
  <si>
    <t>J005158507</t>
  </si>
  <si>
    <t>Pintura Aerosol 240cm³ Kuwait Gris Oscuro</t>
  </si>
  <si>
    <t>J005158125</t>
  </si>
  <si>
    <t>Pintura Aerosol 240cm³ Kuwait Marfil</t>
  </si>
  <si>
    <t>J005158701</t>
  </si>
  <si>
    <t>Pintura Aerosol 240cm³ Kuwait Metal Cromo</t>
  </si>
  <si>
    <t>J005158214</t>
  </si>
  <si>
    <t>J005158222</t>
  </si>
  <si>
    <t>J005158141</t>
  </si>
  <si>
    <t>Pintura Aerosol 240cm³ Kuwait Naranja</t>
  </si>
  <si>
    <t>J005158159</t>
  </si>
  <si>
    <t>Pintura Aerosol 240cm³ Kuwait Negro</t>
  </si>
  <si>
    <t>J005158183</t>
  </si>
  <si>
    <t>Pintura Aerosol 240cm³ Kuwait Rosado</t>
  </si>
  <si>
    <t>J005158133</t>
  </si>
  <si>
    <t>Pintura Aerosol 240cm³ Kuwait Tabaco</t>
  </si>
  <si>
    <t>J005158557</t>
  </si>
  <si>
    <t>Pintura Aerosol 240cm³ Kuwait Verde Claro</t>
  </si>
  <si>
    <t>J005158175</t>
  </si>
  <si>
    <t>Pintura Aerosol 240cm³ Kuwait Verde Ingles</t>
  </si>
  <si>
    <t>J005158191</t>
  </si>
  <si>
    <t>Pintura Aerosol 240cm³ Kuwait Violeta</t>
  </si>
  <si>
    <t>J005160106</t>
  </si>
  <si>
    <t>Pinza p/Ceramica c/Lapiz De Widia K-10</t>
  </si>
  <si>
    <t>J005176408</t>
  </si>
  <si>
    <t>J005176385</t>
  </si>
  <si>
    <t>J005176220</t>
  </si>
  <si>
    <t>J005176204</t>
  </si>
  <si>
    <t>J005176335</t>
  </si>
  <si>
    <t>J005176301</t>
  </si>
  <si>
    <t>J005176369</t>
  </si>
  <si>
    <t>J086360103</t>
  </si>
  <si>
    <t>Piston A Gas 80N China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</si>
  <si>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</si>
  <si>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</si>
  <si>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</si>
  <si>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</si>
  <si>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</si>
  <si>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</si>
  <si>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</si>
  <si>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</si>
  <si>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</si>
  <si>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</si>
  <si>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</si>
  <si>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</si>
  <si>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</si>
  <si>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</si>
  <si>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</si>
  <si>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</si>
  <si>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</si>
  <si>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</si>
  <si>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</si>
  <si>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</si>
  <si>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</si>
  <si>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</si>
  <si>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</si>
  <si>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</si>
  <si>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</si>
  <si>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</si>
  <si>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</si>
  <si>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</si>
  <si>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</si>
  <si>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</si>
  <si>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</si>
  <si>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</si>
  <si>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</si>
  <si>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</si>
  <si>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</si>
  <si>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</si>
  <si>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</si>
  <si>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</si>
  <si>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</si>
  <si>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</si>
  <si>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</si>
  <si>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</si>
  <si>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</si>
  <si>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</si>
  <si>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</si>
  <si>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</si>
  <si>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</si>
  <si>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</si>
  <si>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</si>
  <si>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</si>
  <si>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</si>
  <si>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</si>
  <si>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</si>
  <si>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</si>
  <si>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</si>
  <si>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</si>
  <si>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</si>
  <si>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</si>
  <si>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</si>
  <si>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</si>
  <si>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</si>
  <si>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</si>
  <si>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</si>
  <si>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</si>
  <si>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</si>
  <si>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J086000397</t>
  </si>
  <si>
    <t>Rueda Goma Esferica Perno Rosca 50mm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</si>
  <si>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</si>
  <si>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</si>
  <si>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</si>
  <si>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</si>
  <si>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</si>
  <si>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</si>
  <si>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</si>
  <si>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</si>
  <si>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</si>
  <si>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</si>
  <si>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</si>
  <si>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</si>
  <si>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</si>
  <si>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</si>
  <si>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</si>
  <si>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</si>
  <si>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</si>
  <si>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</si>
  <si>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</si>
  <si>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</si>
  <si>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</si>
  <si>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</si>
  <si>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</si>
  <si>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</si>
  <si>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</si>
  <si>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</si>
  <si>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</si>
  <si>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</si>
  <si>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</si>
  <si>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</si>
  <si>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</si>
  <si>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</si>
  <si>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</si>
  <si>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</si>
  <si>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</si>
  <si>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</si>
  <si>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</si>
  <si>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</si>
  <si>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</si>
  <si>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</si>
  <si>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</si>
  <si>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</si>
  <si>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</si>
  <si>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</si>
  <si>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</si>
  <si>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</si>
  <si>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</si>
  <si>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</si>
  <si>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</si>
  <si>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</si>
  <si>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</si>
  <si>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</si>
  <si>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</si>
  <si>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</si>
  <si>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</si>
  <si>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</si>
  <si>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</si>
  <si>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</si>
  <si>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</si>
  <si>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</si>
  <si>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</si>
  <si>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</si>
  <si>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</si>
  <si>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</si>
  <si>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</si>
  <si>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</si>
  <si>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</si>
  <si>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</si>
  <si>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</si>
  <si>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</si>
  <si>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J086240044</t>
  </si>
  <si>
    <t>Soga Retorcida Polietileno 6mm Brasil</t>
  </si>
  <si>
    <t>J086240052</t>
  </si>
  <si>
    <t>Soga Retorcida Polietileno 8mm Brasil</t>
  </si>
  <si>
    <t>J000240171</t>
  </si>
  <si>
    <t>Soga Sintetica Lub. y Graf. Retorcida Red 5/16</t>
  </si>
  <si>
    <t>J000240113</t>
  </si>
  <si>
    <t>Soga Sintetica Lub. y Graf. Trenzada Cuadrada 5/16</t>
  </si>
  <si>
    <t>J086250015</t>
  </si>
  <si>
    <t>Soga Sisal 3/4 (6mm)</t>
  </si>
  <si>
    <t>J006265022</t>
  </si>
  <si>
    <t>Soldador A Gas Plomero 22mm Rosca 1/2 Abra-Sol</t>
  </si>
  <si>
    <t>J006265014</t>
  </si>
  <si>
    <t>Soldador A Gas Plomero 22mm Rosca 3/8 Abra-Sol</t>
  </si>
  <si>
    <t>J006265111</t>
  </si>
  <si>
    <t>J006265234</t>
  </si>
  <si>
    <t>Soldador A Gas Techista 50mm Rosca 1/2 Abra-Sol</t>
  </si>
  <si>
    <t>J006265226</t>
  </si>
  <si>
    <t>Soldador A Gas Techista 50mm Rosca 3/8 Abra-Sol</t>
  </si>
  <si>
    <t>J006350186</t>
  </si>
  <si>
    <t>J006351001</t>
  </si>
  <si>
    <t>Sop Barral Lateral Ovalado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</si>
  <si>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</si>
  <si>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</si>
  <si>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</si>
  <si>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</si>
  <si>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</si>
  <si>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</si>
  <si>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</si>
  <si>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</si>
  <si>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</si>
  <si>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</si>
  <si>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J086560151</t>
  </si>
  <si>
    <t>Tejido Hexagonal Galv. 19x200 China</t>
  </si>
  <si>
    <t>J086560363</t>
  </si>
  <si>
    <t>Tejido Hexagonal Galv. 38x120 China</t>
  </si>
  <si>
    <t>J086570114</t>
  </si>
  <si>
    <t>Tejido Mosquitero Galv. 0,80m China</t>
  </si>
  <si>
    <t>J086570130</t>
  </si>
  <si>
    <t>Tejido Mosquitero Galv. 1,20m China</t>
  </si>
  <si>
    <t>J086590287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</si>
  <si>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</si>
  <si>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</si>
  <si>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</si>
  <si>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</si>
  <si>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</si>
  <si>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</si>
  <si>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</si>
  <si>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</si>
  <si>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</si>
  <si>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</si>
  <si>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</si>
  <si>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</si>
  <si>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</si>
  <si>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</si>
  <si>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</si>
  <si>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</si>
  <si>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</si>
  <si>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</si>
  <si>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</si>
  <si>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</si>
  <si>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</si>
  <si>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</si>
  <si>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</si>
  <si>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</si>
  <si>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</si>
  <si>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</si>
  <si>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</si>
  <si>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</si>
  <si>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</si>
  <si>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</si>
  <si>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</si>
  <si>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</si>
  <si>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</si>
  <si>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</si>
  <si>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</si>
  <si>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</si>
  <si>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</si>
  <si>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</si>
  <si>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</si>
  <si>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</si>
  <si>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</si>
  <si>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</si>
  <si>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</si>
  <si>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</si>
  <si>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</si>
  <si>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</si>
  <si>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</si>
  <si>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</si>
  <si>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</si>
  <si>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</si>
  <si>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</si>
  <si>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J000143109</t>
  </si>
  <si>
    <t>ACC.P/PILETA Base Inclinada c/tensor *</t>
  </si>
  <si>
    <t>J000143159</t>
  </si>
  <si>
    <t>Acc.p/Pileta Boya Chica *</t>
  </si>
  <si>
    <t>J000143999</t>
  </si>
  <si>
    <t>ACC.P/PILETA Gancho p/cubre pileta  *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</si>
  <si>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</si>
  <si>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</si>
  <si>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</si>
  <si>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</si>
  <si>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</si>
  <si>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</si>
  <si>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</si>
  <si>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</si>
  <si>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</si>
  <si>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SIERRA COPA Bimetalica 38mm</t>
  </si>
  <si>
    <t>SIERRA COPA Bimetalica 40mm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</si>
  <si>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</si>
  <si>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</si>
  <si>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</si>
  <si>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</si>
  <si>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</si>
  <si>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</si>
  <si>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</si>
  <si>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</si>
  <si>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</si>
  <si>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</si>
  <si>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</si>
  <si>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</si>
  <si>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</si>
  <si>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J001833943</t>
  </si>
  <si>
    <t>Clavo Cabeza Perdida 9 x 20 Acindar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</si>
  <si>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</si>
  <si>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</si>
  <si>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</si>
  <si>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</si>
  <si>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</si>
  <si>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</si>
  <si>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</si>
  <si>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</si>
  <si>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</si>
  <si>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</si>
  <si>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</si>
  <si>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</si>
  <si>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</si>
  <si>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</si>
  <si>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</si>
  <si>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</si>
  <si>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</si>
  <si>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</si>
  <si>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</si>
  <si>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</si>
  <si>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</si>
  <si>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</si>
  <si>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</si>
  <si>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</si>
  <si>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</si>
  <si>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</si>
  <si>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</si>
  <si>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</si>
  <si>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</si>
  <si>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</si>
  <si>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</si>
  <si>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</si>
  <si>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</si>
  <si>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</si>
  <si>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</si>
  <si>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</si>
  <si>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</si>
  <si>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</si>
  <si>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</si>
  <si>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</si>
  <si>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</si>
  <si>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</si>
  <si>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</si>
  <si>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</si>
  <si>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</si>
  <si>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</si>
  <si>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</si>
  <si>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</si>
  <si>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</si>
  <si>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</si>
  <si>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</si>
  <si>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</si>
  <si>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</si>
  <si>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</si>
  <si>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</si>
  <si>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</si>
  <si>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</si>
  <si>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</si>
  <si>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</si>
  <si>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</si>
  <si>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</si>
  <si>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</si>
  <si>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</si>
  <si>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</si>
  <si>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</si>
  <si>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</si>
  <si>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</si>
  <si>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</si>
  <si>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</si>
  <si>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</si>
  <si>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</si>
  <si>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</si>
  <si>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</si>
  <si>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</si>
  <si>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</si>
  <si>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</si>
  <si>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</si>
  <si>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</si>
  <si>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</si>
  <si>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</si>
  <si>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</si>
  <si>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</si>
  <si>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AHESIVOS</t>
  </si>
  <si>
    <t>CAÑO A.S.T.M.Sch.80 1/2        NEGRO *</t>
  </si>
  <si>
    <t>CAÑO  LISO  1/4        NEGRO  Tenaris *</t>
  </si>
  <si>
    <t>CAÑO  LISO  3/8        NEGRO  Tenaris *</t>
  </si>
  <si>
    <t>DESMALEZADORA MD4T-335  Motomel</t>
  </si>
  <si>
    <t xml:space="preserve">PISTOLA de CALOR MPC20L Motomel </t>
  </si>
  <si>
    <t>Super oferta hasta agotar Stock</t>
  </si>
  <si>
    <t>J003272062</t>
  </si>
  <si>
    <t>Fluido Desinfectante Manchester (700cm³)</t>
  </si>
  <si>
    <t>SIN STOCK</t>
  </si>
  <si>
    <t>JN00711</t>
  </si>
  <si>
    <t>ENCHUFE CODO RM  1"  POLIET</t>
  </si>
  <si>
    <t>J001830547</t>
  </si>
  <si>
    <t>Clavo Cabeza Chata 8 x 20 Acindar</t>
  </si>
  <si>
    <t>J001830636</t>
  </si>
  <si>
    <t>Clavo Cabeza Chata 8 x 30 Acindar</t>
  </si>
  <si>
    <t>J001830775</t>
  </si>
  <si>
    <t>Clavo Cabeza Chata 9 x 25 Acindar</t>
  </si>
  <si>
    <t>J001930088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</si>
  <si>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</si>
  <si>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</si>
  <si>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</si>
  <si>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</si>
  <si>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</si>
  <si>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</si>
  <si>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</si>
  <si>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</si>
  <si>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</si>
  <si>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</si>
  <si>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</si>
  <si>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</si>
  <si>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</si>
  <si>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</si>
  <si>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</si>
  <si>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</si>
  <si>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</si>
  <si>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</si>
  <si>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</si>
  <si>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</si>
  <si>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</si>
  <si>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</si>
  <si>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</si>
  <si>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</si>
  <si>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</si>
  <si>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</si>
  <si>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</si>
  <si>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</si>
  <si>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</si>
  <si>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</si>
  <si>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</si>
  <si>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</si>
  <si>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</si>
  <si>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</si>
  <si>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</si>
  <si>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</si>
  <si>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</si>
  <si>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</si>
  <si>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</si>
  <si>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</si>
  <si>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</si>
  <si>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</si>
  <si>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</si>
  <si>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</si>
  <si>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</si>
  <si>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</si>
  <si>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</si>
  <si>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</si>
  <si>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</si>
  <si>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</si>
  <si>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</si>
  <si>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</si>
  <si>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</si>
  <si>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</si>
  <si>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</si>
  <si>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</si>
  <si>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</si>
  <si>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</si>
  <si>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</si>
  <si>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</si>
  <si>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</si>
  <si>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</si>
  <si>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</si>
  <si>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</si>
  <si>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</si>
  <si>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</si>
  <si>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</si>
  <si>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</si>
  <si>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</si>
  <si>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</si>
  <si>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</si>
  <si>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</si>
  <si>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</si>
  <si>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</si>
  <si>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</si>
  <si>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</si>
  <si>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</si>
  <si>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Alambre Liso Rec.Galv. Nro 10</t>
  </si>
  <si>
    <t>Alambre Liso Rec.Galv. Nro 12</t>
  </si>
  <si>
    <t>Alambre Negro Nro 14</t>
  </si>
  <si>
    <t>Alambre Negro Nro 16</t>
  </si>
  <si>
    <t>Clavo Punta Paris Paq. 1 ½</t>
  </si>
  <si>
    <t>Clavo Punta Paris Paq. 2</t>
  </si>
  <si>
    <t>Clavo Punta Paris Paq. 2 ½</t>
  </si>
  <si>
    <t>Clavo Punta Paris Paq. 3</t>
  </si>
  <si>
    <t>Clavo Punta Paris Paq. 4</t>
  </si>
  <si>
    <t>Clavo Punta Paris Paq. 5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</si>
  <si>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</si>
  <si>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</si>
  <si>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</si>
  <si>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</si>
  <si>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</si>
  <si>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EC0651</t>
  </si>
  <si>
    <t>EC0652</t>
  </si>
  <si>
    <t>EC0653</t>
  </si>
  <si>
    <t>EC0654</t>
  </si>
  <si>
    <t>EC0655</t>
  </si>
  <si>
    <t>EC0656</t>
  </si>
  <si>
    <t>MASTER Clasic BLANCA              (GN)</t>
  </si>
  <si>
    <t>MASTER Clasic BLACK                 (GN)</t>
  </si>
  <si>
    <t>MASTER FULL  B                      MULTI GAS</t>
  </si>
  <si>
    <t>MASTER   B                                MULTI GAS</t>
  </si>
  <si>
    <t>GR1125</t>
  </si>
  <si>
    <t>VALV. CARGA Dep.Tipo ROCA REGL.Universal</t>
  </si>
  <si>
    <t>ZI01601</t>
  </si>
  <si>
    <t>POLLERA DE TERMINACION DE    3"    ZINC.</t>
  </si>
  <si>
    <t>ZI01602</t>
  </si>
  <si>
    <t>POLLERA DE TERMINACION DE    4"    ZINC.</t>
  </si>
  <si>
    <t>ZI01603</t>
  </si>
  <si>
    <t>POLLERA DE TERMINACION DE    5"    ZINC.</t>
  </si>
  <si>
    <t>ZI01604</t>
  </si>
  <si>
    <t>POLLERA DE TERMINACION DE    6"    ZINC.</t>
  </si>
  <si>
    <t>ZI0321</t>
  </si>
  <si>
    <t>SOMB.GAS 2 AROS    8"       ZINC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</si>
  <si>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</si>
  <si>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</si>
  <si>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</si>
  <si>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</si>
  <si>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</si>
  <si>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</si>
  <si>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</si>
  <si>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</si>
  <si>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</si>
  <si>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</si>
  <si>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</si>
  <si>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</si>
  <si>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</si>
  <si>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</si>
  <si>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</si>
  <si>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</si>
  <si>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</si>
  <si>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</si>
  <si>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</si>
  <si>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</si>
  <si>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</si>
  <si>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</si>
  <si>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</si>
  <si>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</si>
  <si>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</si>
  <si>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</si>
  <si>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</si>
  <si>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</si>
  <si>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</si>
  <si>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</si>
  <si>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</si>
  <si>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</si>
  <si>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</si>
  <si>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</si>
  <si>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</si>
  <si>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</si>
  <si>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</si>
  <si>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</si>
  <si>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</si>
  <si>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</si>
  <si>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</si>
  <si>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</si>
  <si>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</si>
  <si>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</si>
  <si>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</si>
  <si>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</si>
  <si>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</si>
  <si>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</si>
  <si>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</si>
  <si>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</si>
  <si>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</si>
  <si>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</si>
  <si>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</si>
  <si>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</si>
  <si>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</si>
  <si>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</si>
  <si>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</si>
  <si>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</si>
  <si>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</si>
  <si>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</si>
  <si>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</si>
  <si>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</si>
  <si>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</si>
  <si>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</si>
  <si>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</si>
  <si>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</si>
  <si>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</si>
  <si>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</si>
  <si>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</si>
  <si>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</si>
  <si>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</si>
  <si>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</si>
  <si>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</si>
  <si>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</si>
  <si>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</si>
  <si>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</si>
  <si>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</si>
  <si>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</si>
  <si>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</si>
  <si>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</si>
  <si>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</si>
  <si>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</si>
  <si>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</si>
  <si>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</si>
  <si>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</si>
  <si>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</si>
  <si>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</si>
  <si>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</si>
  <si>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</si>
  <si>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</si>
  <si>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</si>
  <si>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</si>
  <si>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</si>
  <si>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</si>
  <si>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</si>
  <si>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</si>
  <si>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</si>
  <si>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</si>
  <si>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</si>
  <si>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</si>
  <si>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</si>
  <si>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</si>
  <si>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</si>
  <si>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</si>
  <si>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</si>
  <si>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</si>
  <si>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</si>
  <si>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</si>
  <si>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</si>
  <si>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</si>
  <si>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</si>
  <si>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</si>
  <si>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</si>
  <si>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</si>
  <si>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</si>
  <si>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</si>
  <si>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</si>
  <si>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</si>
  <si>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</si>
  <si>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</si>
  <si>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</si>
  <si>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</si>
  <si>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</si>
  <si>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</si>
  <si>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</si>
  <si>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</si>
  <si>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</si>
  <si>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</si>
  <si>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</si>
  <si>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</si>
  <si>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</si>
  <si>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</si>
  <si>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</si>
  <si>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</si>
  <si>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</si>
  <si>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</si>
  <si>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</si>
  <si>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</si>
  <si>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</si>
  <si>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</si>
  <si>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</si>
  <si>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</si>
  <si>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</si>
  <si>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</si>
  <si>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</si>
  <si>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</si>
  <si>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</si>
  <si>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</si>
  <si>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</si>
  <si>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</si>
  <si>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</si>
  <si>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</si>
  <si>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</si>
  <si>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</si>
  <si>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</si>
  <si>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</si>
  <si>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</si>
  <si>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</si>
  <si>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</si>
  <si>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</si>
  <si>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</si>
  <si>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</si>
  <si>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</si>
  <si>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</si>
  <si>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</si>
  <si>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</si>
  <si>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</si>
  <si>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</si>
  <si>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</si>
  <si>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</si>
  <si>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</si>
  <si>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</si>
  <si>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</si>
  <si>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</si>
  <si>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</si>
  <si>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</si>
  <si>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</si>
  <si>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</si>
  <si>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</si>
  <si>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</si>
  <si>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</si>
  <si>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</si>
  <si>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</si>
  <si>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</si>
  <si>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</si>
  <si>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</si>
  <si>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</si>
  <si>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</si>
  <si>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</si>
  <si>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</si>
  <si>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</si>
  <si>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</si>
  <si>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</si>
  <si>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</si>
  <si>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</si>
  <si>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</si>
  <si>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</si>
  <si>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</si>
  <si>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</si>
  <si>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</si>
  <si>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</si>
  <si>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</si>
  <si>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</si>
  <si>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</si>
  <si>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</si>
  <si>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</si>
  <si>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</si>
  <si>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</si>
  <si>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</si>
  <si>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</si>
  <si>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</si>
  <si>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</si>
  <si>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</si>
  <si>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</si>
  <si>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</si>
  <si>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</si>
  <si>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</si>
  <si>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</si>
  <si>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</si>
  <si>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</si>
  <si>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</si>
  <si>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</si>
  <si>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</si>
  <si>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</si>
  <si>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</si>
  <si>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</si>
  <si>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</si>
  <si>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</si>
  <si>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</si>
  <si>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</si>
  <si>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</si>
  <si>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</si>
  <si>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</si>
  <si>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</si>
  <si>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</si>
  <si>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</si>
  <si>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</si>
  <si>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</si>
  <si>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</si>
  <si>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</si>
  <si>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</si>
  <si>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</si>
  <si>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</si>
  <si>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</si>
  <si>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</si>
  <si>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</si>
  <si>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</si>
  <si>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</si>
  <si>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</si>
  <si>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</si>
  <si>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</si>
  <si>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</si>
  <si>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</si>
  <si>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</si>
  <si>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</si>
  <si>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</si>
  <si>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</si>
  <si>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</si>
  <si>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</si>
  <si>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</si>
  <si>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</si>
  <si>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</si>
  <si>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</si>
  <si>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</si>
  <si>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</si>
  <si>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</si>
  <si>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</si>
  <si>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</si>
  <si>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</si>
  <si>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</si>
  <si>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</si>
  <si>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</si>
  <si>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</si>
  <si>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</si>
  <si>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</si>
  <si>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</si>
  <si>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</si>
  <si>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</si>
  <si>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</si>
  <si>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</si>
  <si>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</si>
  <si>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</si>
  <si>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</si>
  <si>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</si>
  <si>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</si>
  <si>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</si>
  <si>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</si>
  <si>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</si>
  <si>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</si>
  <si>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</si>
  <si>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</si>
  <si>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</si>
  <si>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</si>
  <si>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</si>
  <si>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</si>
  <si>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</si>
  <si>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</si>
  <si>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</si>
  <si>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</si>
  <si>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</si>
  <si>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</si>
  <si>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</si>
  <si>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</si>
  <si>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</si>
  <si>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</si>
  <si>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</si>
  <si>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</si>
  <si>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</si>
  <si>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</si>
  <si>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</si>
  <si>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TERMOTANQUE ELEC "POPULI" 53 lts. INF.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</si>
  <si>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</si>
  <si>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</si>
  <si>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</si>
  <si>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</si>
  <si>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</si>
  <si>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</si>
  <si>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</si>
  <si>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</si>
  <si>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</si>
  <si>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</si>
  <si>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</si>
  <si>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</si>
  <si>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</si>
  <si>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</si>
  <si>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</si>
  <si>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</si>
  <si>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</si>
  <si>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</si>
  <si>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</si>
  <si>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</si>
  <si>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</si>
  <si>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</si>
  <si>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</si>
  <si>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</si>
  <si>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</si>
  <si>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</si>
  <si>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</si>
  <si>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</si>
  <si>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</si>
  <si>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</si>
  <si>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</si>
  <si>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</si>
  <si>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</si>
  <si>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</si>
  <si>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</si>
  <si>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</si>
  <si>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</si>
  <si>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</si>
  <si>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</si>
  <si>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</si>
  <si>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</si>
  <si>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</si>
  <si>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</si>
  <si>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</si>
  <si>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</si>
  <si>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</si>
  <si>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</si>
  <si>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</si>
  <si>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</si>
  <si>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</si>
  <si>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</si>
  <si>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Electrosierra ESL200-8  2000W   LUSQTOFF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</si>
  <si>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</si>
  <si>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</si>
  <si>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</si>
  <si>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</si>
  <si>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</si>
  <si>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</si>
  <si>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</si>
  <si>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</si>
  <si>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</si>
  <si>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</si>
  <si>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</si>
  <si>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</si>
  <si>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</si>
  <si>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</si>
  <si>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</si>
  <si>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</si>
  <si>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</si>
  <si>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</si>
  <si>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</si>
  <si>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</si>
  <si>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</si>
  <si>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</si>
  <si>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</si>
  <si>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</si>
  <si>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</si>
  <si>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</si>
  <si>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</si>
  <si>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</si>
  <si>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</si>
  <si>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</si>
  <si>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</si>
  <si>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</si>
  <si>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</si>
  <si>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</si>
  <si>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</si>
  <si>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</si>
  <si>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</si>
  <si>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</si>
  <si>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</si>
  <si>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</si>
  <si>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</si>
  <si>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</si>
  <si>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</si>
  <si>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</si>
  <si>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</si>
  <si>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</si>
  <si>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</si>
  <si>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</si>
  <si>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</si>
  <si>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</si>
  <si>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</si>
  <si>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</si>
  <si>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</si>
  <si>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</si>
  <si>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</si>
  <si>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</si>
  <si>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</si>
  <si>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</si>
  <si>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</si>
  <si>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</si>
  <si>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</si>
  <si>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</si>
  <si>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ENCHUFE DOBLE         2 1/2"      POLIET.JOR.</t>
  </si>
  <si>
    <t>IVA</t>
  </si>
  <si>
    <t>Sopapa Cocina Plast. Rejilla Acero 2</t>
  </si>
  <si>
    <t>Clavo Punta Paris Paq. 1</t>
  </si>
  <si>
    <t>Clavo Punta Paris Paq. 6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</si>
  <si>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</si>
  <si>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</si>
  <si>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</si>
  <si>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</si>
  <si>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</si>
  <si>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CAÑOS BICAPA  "ARI"    1/2"  POLIP.JOR.</t>
  </si>
  <si>
    <t>JM00004</t>
  </si>
  <si>
    <t>CAÑOS BICAPA  "ARI"    3/4"  POLIP.JOR.</t>
  </si>
  <si>
    <t>JM00005</t>
  </si>
  <si>
    <t>CAÑOS BICAPA  "ARI"    1"  POLIP.JOR.</t>
  </si>
  <si>
    <t>JM00006</t>
  </si>
  <si>
    <t>CAÑOS BICAPA  "ARI"    1 1/4"  POLIP.JOR.</t>
  </si>
  <si>
    <t>JM00007</t>
  </si>
  <si>
    <t>CAÑOS BICAPA  "ARI"    1 1/2"  POLIP.JOR.</t>
  </si>
  <si>
    <t>JM00008</t>
  </si>
  <si>
    <t>CAÑOS BICAPA  "ARI"    2"  POLIP.JOR.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</si>
  <si>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</si>
  <si>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</si>
  <si>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</si>
  <si>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</si>
  <si>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</si>
  <si>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</si>
  <si>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</si>
  <si>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</si>
  <si>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</si>
  <si>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CAÑOS MONOCAPA-1"1/2 X 6 MTS.POIP.JOR.K16°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</si>
  <si>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</si>
  <si>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</si>
  <si>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</si>
  <si>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</si>
  <si>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</si>
  <si>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</si>
  <si>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</si>
  <si>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</si>
  <si>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</si>
  <si>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</si>
  <si>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</si>
  <si>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</si>
  <si>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</si>
  <si>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</si>
  <si>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</si>
  <si>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</si>
  <si>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</si>
  <si>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</si>
  <si>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</si>
  <si>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</si>
  <si>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</si>
  <si>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</si>
  <si>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</si>
  <si>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</si>
  <si>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</si>
  <si>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</si>
  <si>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</si>
  <si>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</si>
  <si>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</si>
  <si>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</si>
  <si>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</si>
  <si>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</si>
  <si>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</si>
  <si>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</si>
  <si>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</si>
  <si>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</si>
  <si>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</si>
  <si>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</si>
  <si>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</si>
  <si>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</si>
  <si>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</si>
  <si>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</si>
  <si>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</si>
  <si>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</si>
  <si>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</si>
  <si>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</si>
  <si>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</si>
  <si>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</si>
  <si>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</si>
  <si>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CURVA H.H. 90°         1'     POLIPR.JOR</t>
  </si>
  <si>
    <t>JM00406</t>
  </si>
  <si>
    <t>CURVA H.H. 90°         1 1/4  POLIPR.JOR.</t>
  </si>
  <si>
    <t>JM00407</t>
  </si>
  <si>
    <t>CURVA H.H. 90°         1 1/2  POLIPR.JOR.</t>
  </si>
  <si>
    <t>JM00408</t>
  </si>
  <si>
    <t>CURVA H.H. 90°         2"     POLIPR.JOR</t>
  </si>
  <si>
    <t>JM00503</t>
  </si>
  <si>
    <t>CURVA M.H. 90°         1/2    POLIPR.JOR</t>
  </si>
  <si>
    <t>JM00504</t>
  </si>
  <si>
    <t>CURVA M.H. 90°         3/4    POLIPR.JOR</t>
  </si>
  <si>
    <t>JM00505</t>
  </si>
  <si>
    <t>CURVA M.H. 90°         1"     POLIPR.JOR</t>
  </si>
  <si>
    <t>JM00506</t>
  </si>
  <si>
    <t>CURVA M.H. 90°         1 1/4  POLIPR.JOR</t>
  </si>
  <si>
    <t>JM00507</t>
  </si>
  <si>
    <t>CURVA M.H. 90°         1 1/2  POLIPR.JOR</t>
  </si>
  <si>
    <t>JM00508</t>
  </si>
  <si>
    <t>CURVA M.H. 90°         2"     POLIPR.JOR</t>
  </si>
  <si>
    <t>JM01003</t>
  </si>
  <si>
    <t>CODO H.H. 45°          1/2    POLIPR.JOR</t>
  </si>
  <si>
    <t>JM01004</t>
  </si>
  <si>
    <t>CODO H.H. 45°          3/4    POLIPR.JOR</t>
  </si>
  <si>
    <t>JM01005</t>
  </si>
  <si>
    <t>CODO H.H. 45°          1"     POLIPR.JOR</t>
  </si>
  <si>
    <t>JM01009</t>
  </si>
  <si>
    <t>CODO M.H. 45      1/2  POLIPROP JORMAR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</si>
  <si>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</si>
  <si>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</si>
  <si>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</si>
  <si>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</si>
  <si>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</si>
  <si>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</si>
  <si>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</si>
  <si>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</si>
  <si>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</si>
  <si>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</si>
  <si>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</si>
  <si>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CODO H.H. 90°          1"     POLIPR.JOR</t>
  </si>
  <si>
    <t>JM01406</t>
  </si>
  <si>
    <t>CODO H.H. 90°          1 1/4  POLIPR.JOR.</t>
  </si>
  <si>
    <t>JM01407</t>
  </si>
  <si>
    <t>CODO H.H. 90           1 1/2  POLIPR.JOR.</t>
  </si>
  <si>
    <t>JM01408</t>
  </si>
  <si>
    <t>CODO H.H. 90°          2'     POLIPR.JOR</t>
  </si>
  <si>
    <t>JM01409</t>
  </si>
  <si>
    <t>CODO H.H. 90           2 1/2  POLIPR.JOR.*</t>
  </si>
  <si>
    <t>JM01410</t>
  </si>
  <si>
    <t>CODO H.H. 90°           3"     POLIPR.JOR.*</t>
  </si>
  <si>
    <t>JM01411</t>
  </si>
  <si>
    <t>CODO H.H. 90°           4"     POLIPR.JOR.*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</si>
  <si>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</si>
  <si>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</si>
  <si>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</si>
  <si>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</si>
  <si>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</si>
  <si>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</si>
  <si>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</si>
  <si>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</si>
  <si>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</si>
  <si>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</si>
  <si>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</si>
  <si>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CODO M.H. 90°          1"     POLIPR.JOR</t>
  </si>
  <si>
    <t>JM01806</t>
  </si>
  <si>
    <t>CODO M.H. 90           1 1/4  POLIPR.JOR.</t>
  </si>
  <si>
    <t>JM01807</t>
  </si>
  <si>
    <t>CODO M.H. 90°          1 1/2  POLIPR.JOR.</t>
  </si>
  <si>
    <t>JM01808</t>
  </si>
  <si>
    <t>CODO M.H. 90°          2"     POLIPR.JOR</t>
  </si>
  <si>
    <t>JM02403</t>
  </si>
  <si>
    <t>TEE                    1/2    POLIPR.JOR</t>
  </si>
  <si>
    <t>JM02404</t>
  </si>
  <si>
    <t>TEE                    3/4    POLIPR.JOR</t>
  </si>
  <si>
    <t>JM02405</t>
  </si>
  <si>
    <t>TEE                    1"     POLIPR.JOR</t>
  </si>
  <si>
    <t>JM02406</t>
  </si>
  <si>
    <t>TEE                    1 1/4  POLIPR.JOR.</t>
  </si>
  <si>
    <t>JM02407</t>
  </si>
  <si>
    <t>TEE                    1 1/2  POLIPR.JOR.</t>
  </si>
  <si>
    <t>JM02408</t>
  </si>
  <si>
    <t>TEE                    2"     POLIPR.JOR</t>
  </si>
  <si>
    <t>JM02409</t>
  </si>
  <si>
    <t>TEE                   2 1/2"     POLIPR.JOR.*</t>
  </si>
  <si>
    <t>JM02410</t>
  </si>
  <si>
    <t>TEE                      3"     POLIPR.JOR.*</t>
  </si>
  <si>
    <t>JM024101</t>
  </si>
  <si>
    <t>TEE                      4"     POLIPR.JOR.*</t>
  </si>
  <si>
    <t>JM02411</t>
  </si>
  <si>
    <t>TE C/INSERT.METALICO H 1/2"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</si>
  <si>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</si>
  <si>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</si>
  <si>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</si>
  <si>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</si>
  <si>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</si>
  <si>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</si>
  <si>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</si>
  <si>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</si>
  <si>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</si>
  <si>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</si>
  <si>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</si>
  <si>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</si>
  <si>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</si>
  <si>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</si>
  <si>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</si>
  <si>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</si>
  <si>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</si>
  <si>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</si>
  <si>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</si>
  <si>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</si>
  <si>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</si>
  <si>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</si>
  <si>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</si>
  <si>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</si>
  <si>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</si>
  <si>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</si>
  <si>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</si>
  <si>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</si>
  <si>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</si>
  <si>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</si>
  <si>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</si>
  <si>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</si>
  <si>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</si>
  <si>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</si>
  <si>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</si>
  <si>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</si>
  <si>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</si>
  <si>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</si>
  <si>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</si>
  <si>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</si>
  <si>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</si>
  <si>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</si>
  <si>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</si>
  <si>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</si>
  <si>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</si>
  <si>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</si>
  <si>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</si>
  <si>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</si>
  <si>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</si>
  <si>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</si>
  <si>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</si>
  <si>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</si>
  <si>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</si>
  <si>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</si>
  <si>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</si>
  <si>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</si>
  <si>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</si>
  <si>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</si>
  <si>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</si>
  <si>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</si>
  <si>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</si>
  <si>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</si>
  <si>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</si>
  <si>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CUPLA H               1"     POLIPR.JOR</t>
  </si>
  <si>
    <t>JM03606</t>
  </si>
  <si>
    <t>CUPLA H               1 1/4  POLIPR.JOR.</t>
  </si>
  <si>
    <t>JM03607</t>
  </si>
  <si>
    <t>CUPLA H               1 1/2  POLIPR.JOR.</t>
  </si>
  <si>
    <t>JM03608</t>
  </si>
  <si>
    <t>CUPLA H               2"     POLIPR.JOR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</si>
  <si>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</si>
  <si>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</si>
  <si>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</si>
  <si>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</si>
  <si>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</si>
  <si>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</si>
  <si>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</si>
  <si>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</si>
  <si>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DEPOSITO INOD. C.VALVULA  BO105  AMALFI</t>
  </si>
  <si>
    <t>PALAS CRISTAL  B                   MULTIGAS</t>
  </si>
  <si>
    <t>PALACE CRISTAL BLACK       MULTIGAS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</si>
  <si>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</si>
  <si>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</si>
  <si>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</si>
  <si>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</si>
  <si>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</si>
  <si>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</si>
  <si>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</si>
  <si>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</si>
  <si>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</si>
  <si>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</si>
  <si>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</si>
  <si>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</si>
  <si>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</si>
  <si>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</si>
  <si>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</si>
  <si>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</si>
  <si>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</si>
  <si>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Alicate corte diag. 22675  6" TRUPER</t>
  </si>
  <si>
    <t>Cinta Embalar Transp. 48mm x 100m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</si>
  <si>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</si>
  <si>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</si>
  <si>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</si>
  <si>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</si>
  <si>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</si>
  <si>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</si>
  <si>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</si>
  <si>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Pinza punta med.caña 22671 8" TRUPER</t>
  </si>
  <si>
    <t>TR00031</t>
  </si>
  <si>
    <t>Pinza univers. 22676  7"  TRUPER</t>
  </si>
  <si>
    <t>TR00032</t>
  </si>
  <si>
    <t>Pinza univers. 22708  8"  TRUPER</t>
  </si>
  <si>
    <t>TR00033</t>
  </si>
  <si>
    <t>Pistola para cartucho 22801  TRUPER</t>
  </si>
  <si>
    <t>TR00034</t>
  </si>
  <si>
    <t>Remachadora  22850  10"  TRUPER</t>
  </si>
  <si>
    <t>Cocina Escorial  CANDOR Negra GE</t>
  </si>
  <si>
    <t>Cocina Escorial  CANDOR Negra  GN</t>
  </si>
  <si>
    <t>Cocina Escorial  PALACE Negra  Multigas</t>
  </si>
  <si>
    <t>Cocina Escorial  MASTER Classic Blanca GN</t>
  </si>
  <si>
    <t>Cocina Escorial  MASTER Classic Negra  GN</t>
  </si>
  <si>
    <t>Cocina Escorial  MASTER Style Negra  multi.gas</t>
  </si>
  <si>
    <t>Cocina Escorial  PALACE Cristal Blanca GN</t>
  </si>
  <si>
    <t>Cocina Escorial  PALACE Cristal Blanca GE</t>
  </si>
  <si>
    <t>Cocina Escorial  PALACE Black Negra  GE</t>
  </si>
  <si>
    <t>Cocina Escorial  PALACE Black Negra  GN</t>
  </si>
  <si>
    <t>Cocina Escorial  MASTER Full Blanca  multi gas</t>
  </si>
  <si>
    <t>Cocina Escorial  MASTER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</si>
  <si>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</si>
  <si>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</si>
  <si>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</si>
  <si>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</si>
  <si>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</si>
  <si>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</si>
  <si>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</si>
  <si>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</si>
  <si>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</si>
  <si>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</si>
  <si>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</si>
  <si>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</si>
  <si>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</si>
  <si>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</si>
  <si>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</si>
  <si>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</si>
  <si>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</si>
  <si>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</si>
  <si>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</si>
  <si>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</si>
  <si>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</si>
  <si>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</si>
  <si>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</si>
  <si>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</si>
  <si>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</si>
  <si>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</si>
  <si>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</si>
  <si>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</si>
  <si>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</si>
  <si>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</si>
  <si>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</si>
  <si>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</si>
  <si>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</si>
  <si>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</si>
  <si>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</si>
  <si>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</si>
  <si>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</si>
  <si>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</si>
  <si>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</si>
  <si>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</si>
  <si>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</si>
  <si>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</si>
  <si>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</si>
  <si>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</si>
  <si>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</si>
  <si>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</si>
  <si>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</si>
  <si>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</si>
  <si>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</si>
  <si>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</si>
  <si>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</si>
  <si>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</si>
  <si>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</si>
  <si>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</si>
  <si>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</si>
  <si>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</si>
  <si>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</si>
  <si>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</si>
  <si>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</si>
  <si>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</si>
  <si>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</si>
  <si>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</si>
  <si>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</si>
  <si>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</si>
  <si>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</si>
  <si>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</si>
  <si>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</si>
  <si>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</si>
  <si>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</si>
  <si>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</si>
  <si>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</si>
  <si>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</si>
  <si>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</si>
  <si>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</si>
  <si>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</si>
  <si>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</si>
  <si>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</si>
  <si>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</si>
  <si>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</si>
  <si>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</si>
  <si>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</si>
  <si>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</si>
  <si>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</si>
  <si>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</si>
  <si>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</si>
  <si>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</si>
  <si>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</si>
  <si>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</si>
  <si>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</si>
  <si>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</si>
  <si>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</si>
  <si>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Taladro berbiqui 20240 profesional 12"  TRUPER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</si>
  <si>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</si>
  <si>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</si>
  <si>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</si>
  <si>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</si>
  <si>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</si>
  <si>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</si>
  <si>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</si>
  <si>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</si>
  <si>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</si>
  <si>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</si>
  <si>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</si>
  <si>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</si>
  <si>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CURVAS CORRUG.90°      5"        ZINC</t>
  </si>
  <si>
    <t>ZI0422</t>
  </si>
  <si>
    <t>CURVAS CORRUG.90°      6"        ZINC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</si>
  <si>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</si>
  <si>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</si>
  <si>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</si>
  <si>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</si>
  <si>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</si>
  <si>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</si>
  <si>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</si>
  <si>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</si>
  <si>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</si>
  <si>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Alambre Liso Rec.Galv. Nro 14</t>
  </si>
  <si>
    <t>Alambre Liso Rec.Galv. Nro 16</t>
  </si>
  <si>
    <t>J001760019</t>
  </si>
  <si>
    <t>Pintura Aerosol 240cm³ Kuwait Barniz Transp.Mate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</si>
  <si>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</si>
  <si>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</si>
  <si>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</si>
  <si>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</si>
  <si>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</si>
  <si>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</si>
  <si>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</si>
  <si>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</si>
  <si>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</si>
  <si>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</si>
  <si>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</si>
  <si>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</si>
  <si>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</si>
  <si>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</si>
  <si>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</si>
  <si>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CAÑO de LUZ LIV.   1"  metal</t>
  </si>
  <si>
    <t>EL0011</t>
  </si>
  <si>
    <t>CAÑO de LUZ LIV. 3/4" metal</t>
  </si>
  <si>
    <t>EL0012</t>
  </si>
  <si>
    <t>CAÑO de LUZ LIV. 5/8" metal</t>
  </si>
  <si>
    <t>EL0013</t>
  </si>
  <si>
    <t>CAÑO de LUZ LIV. 7/8" metal</t>
  </si>
  <si>
    <t>EL0014</t>
  </si>
  <si>
    <t>CAÑO CORRUGADO PVC 5/8"  Naranja</t>
  </si>
  <si>
    <t>EL0015</t>
  </si>
  <si>
    <t>CAÑO CORRUGADO PVC 3/4"  Naranja</t>
  </si>
  <si>
    <t>EL0016</t>
  </si>
  <si>
    <t>CAÑO CORRUGADO PVC 7/8"  Naranja</t>
  </si>
  <si>
    <t>EL0017</t>
  </si>
  <si>
    <t>CAÑO CORRUGADO PVC  1"   Naranja</t>
  </si>
  <si>
    <t>EL00171</t>
  </si>
  <si>
    <t>CAÑO CORRUGADO PVC   5/8"   Ignifugo</t>
  </si>
  <si>
    <t>EL00172</t>
  </si>
  <si>
    <t>CAÑO CORRUGADO PVC   3/4"   Ignifugo</t>
  </si>
  <si>
    <t>EL00173</t>
  </si>
  <si>
    <t>CAÑO CORRUGADO PVC   7/8"   Ignifugo</t>
  </si>
  <si>
    <t>EL00174</t>
  </si>
  <si>
    <t>CAÑO CORRUGADO PVC    1"     Ignifugo</t>
  </si>
  <si>
    <t>EL0019</t>
  </si>
  <si>
    <t>CAÑO PILAR 1 1/2 X 3,00 mt. Doble Aislacion</t>
  </si>
  <si>
    <t>EL0020</t>
  </si>
  <si>
    <t>CONECTOR  5/8"  metal</t>
  </si>
  <si>
    <t>EL0021</t>
  </si>
  <si>
    <t>CONECTOR  3/4"  metal</t>
  </si>
  <si>
    <t>EL0022</t>
  </si>
  <si>
    <t>CONECTOR  7/8"  metal</t>
  </si>
  <si>
    <t>EL0023</t>
  </si>
  <si>
    <t>CONECTOR    1"   metal</t>
  </si>
  <si>
    <t>EL0030</t>
  </si>
  <si>
    <t>CURVA de LUZ 5/8" metal</t>
  </si>
  <si>
    <t>EL0031</t>
  </si>
  <si>
    <t>CURVA de LUZ 3/4" metal</t>
  </si>
  <si>
    <t>EL0032</t>
  </si>
  <si>
    <t>CURVA de LUZ 7/8" metal</t>
  </si>
  <si>
    <t>EL0033</t>
  </si>
  <si>
    <t>CURVA de LUZ   1"  metal</t>
  </si>
  <si>
    <t>EL0040</t>
  </si>
  <si>
    <t>JABALINA CORTA 3/8 x 1 mt. c/tomac.s/sello</t>
  </si>
  <si>
    <t>EL0041</t>
  </si>
  <si>
    <t>JABALINA LARGA 3/8 x 1,5 mt. c/tomac.s/sello</t>
  </si>
  <si>
    <t>EL0050</t>
  </si>
  <si>
    <t>MANGUITO 5/8" metal</t>
  </si>
  <si>
    <t>EL0051</t>
  </si>
  <si>
    <t>MANGUITO 3/4" metal</t>
  </si>
  <si>
    <t>EL0052</t>
  </si>
  <si>
    <t>MANGUITO 7/8" metal</t>
  </si>
  <si>
    <t>EL0053</t>
  </si>
  <si>
    <t>MANGUITO  1"  metal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</si>
  <si>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</si>
  <si>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</si>
  <si>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</si>
  <si>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</si>
  <si>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</si>
  <si>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</si>
  <si>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</si>
  <si>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</si>
  <si>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</si>
  <si>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</si>
  <si>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</si>
  <si>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</si>
  <si>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</si>
  <si>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</si>
  <si>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</si>
  <si>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</si>
  <si>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</si>
  <si>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</si>
  <si>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</si>
  <si>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</si>
  <si>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</si>
  <si>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</si>
  <si>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</si>
  <si>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</si>
  <si>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</si>
  <si>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</si>
  <si>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</si>
  <si>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</si>
  <si>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</si>
  <si>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</si>
  <si>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</si>
  <si>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</si>
  <si>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</si>
  <si>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</si>
  <si>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</si>
  <si>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</si>
  <si>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</si>
  <si>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</si>
  <si>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</si>
  <si>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</si>
  <si>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</si>
  <si>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</si>
  <si>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</si>
  <si>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</si>
  <si>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</si>
  <si>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</si>
  <si>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</si>
  <si>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</si>
  <si>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</si>
  <si>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</si>
  <si>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</si>
  <si>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</si>
  <si>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</si>
  <si>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</si>
  <si>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</si>
  <si>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</si>
  <si>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</si>
  <si>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</si>
  <si>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</si>
  <si>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</si>
  <si>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</si>
  <si>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</si>
  <si>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</si>
  <si>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</si>
  <si>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</si>
  <si>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</si>
  <si>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</si>
  <si>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</si>
  <si>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</si>
  <si>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</si>
  <si>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</si>
  <si>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</si>
  <si>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</si>
  <si>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</si>
  <si>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</si>
  <si>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</si>
  <si>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</si>
  <si>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</si>
  <si>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</si>
  <si>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</si>
  <si>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</si>
  <si>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</si>
  <si>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</si>
  <si>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</si>
  <si>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</si>
  <si>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</si>
  <si>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</si>
  <si>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</si>
  <si>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</si>
  <si>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</si>
  <si>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</si>
  <si>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</si>
  <si>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</si>
  <si>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</si>
  <si>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</si>
  <si>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</si>
  <si>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</si>
  <si>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</si>
  <si>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</si>
  <si>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</si>
  <si>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</si>
  <si>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</si>
  <si>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</si>
  <si>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</si>
  <si>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</si>
  <si>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</si>
  <si>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</si>
  <si>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</si>
  <si>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</si>
  <si>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</si>
  <si>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</si>
  <si>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</si>
  <si>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</si>
  <si>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</si>
  <si>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</si>
  <si>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</si>
  <si>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</si>
  <si>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</si>
  <si>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</si>
  <si>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</si>
  <si>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</si>
  <si>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</si>
  <si>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</si>
  <si>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</si>
  <si>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</si>
  <si>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</si>
  <si>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</si>
  <si>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</si>
  <si>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</si>
  <si>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</si>
  <si>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</si>
  <si>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</si>
  <si>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</si>
  <si>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</si>
  <si>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</si>
  <si>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</si>
  <si>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</si>
  <si>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</si>
  <si>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</si>
  <si>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</si>
  <si>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</si>
  <si>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</si>
  <si>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</si>
  <si>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</si>
  <si>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</si>
  <si>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</si>
  <si>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</si>
  <si>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</si>
  <si>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</si>
  <si>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</si>
  <si>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</si>
  <si>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</si>
  <si>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</si>
  <si>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</si>
  <si>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</si>
  <si>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</si>
  <si>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</si>
  <si>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</si>
  <si>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</si>
  <si>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</si>
  <si>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J006350453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</si>
  <si>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</si>
  <si>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</si>
  <si>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</si>
  <si>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</si>
  <si>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</si>
  <si>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</si>
  <si>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</si>
  <si>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</si>
  <si>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</si>
  <si>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</si>
  <si>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</si>
  <si>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</si>
  <si>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</si>
  <si>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</si>
  <si>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</si>
  <si>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</si>
  <si>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</si>
  <si>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</si>
  <si>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</si>
  <si>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</si>
  <si>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</si>
  <si>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</si>
  <si>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</si>
  <si>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</si>
  <si>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</si>
  <si>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</si>
  <si>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</si>
  <si>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Arco de Sierra 30cm (12")  20017 TRUPER</t>
  </si>
  <si>
    <t>TR00060</t>
  </si>
  <si>
    <t>Buscapolo largo 14cm  13988  TRUPER</t>
  </si>
  <si>
    <t>TR00069</t>
  </si>
  <si>
    <t>Dest. Jgo 6 piez. precision joyeria  21382 TRUPER</t>
  </si>
  <si>
    <t>TR00061</t>
  </si>
  <si>
    <t>Llave P/Caños 30cm  (12")  15837 TRUPER</t>
  </si>
  <si>
    <t>TR00062</t>
  </si>
  <si>
    <t>Llave P/Caños 35cm  (14")  15838 TRUPER</t>
  </si>
  <si>
    <t>TR00063</t>
  </si>
  <si>
    <t>Llave P/Caños 45cm  (18")  15839 TRUPER</t>
  </si>
  <si>
    <t>TR00070</t>
  </si>
  <si>
    <t>Llaves comb.set x 10 piez.mm/pul  21996 TRUPER</t>
  </si>
  <si>
    <t>TR00064</t>
  </si>
  <si>
    <t>Pinza pico de loro 25cm (10") PVC 17351 TRUPER</t>
  </si>
  <si>
    <t>TR00071</t>
  </si>
  <si>
    <t>Pinzas set x 3 unid.  22966 TRUPER</t>
  </si>
  <si>
    <t>J005880277</t>
  </si>
  <si>
    <t>Codo Completo Blanco Reforzado p/Mochila Ferrum</t>
  </si>
  <si>
    <t>TR00065</t>
  </si>
  <si>
    <t>Tenaza carpintero 20cm (8")  17380 TRUPER</t>
  </si>
  <si>
    <t>TR00066</t>
  </si>
  <si>
    <t>Tenaza carpintero 15cm (6")  17385 TRUPER</t>
  </si>
  <si>
    <t>TR00067</t>
  </si>
  <si>
    <t>Tenaza carpintero 55cm (10")  17386 TRUPER</t>
  </si>
  <si>
    <t>Sop Estante Negro 100x150 SC</t>
  </si>
  <si>
    <t>Generador LG3000E 2.8KW arr.elec.4T  LUSQTOFF</t>
  </si>
  <si>
    <t>Aceite  ACL2TS1LT  motor 2T x 1Lit  LUSQTOFF</t>
  </si>
  <si>
    <t>Cortacerco LJ-C23 nafta 23cc 60cm  2T Lusqtoff</t>
  </si>
  <si>
    <t>JN0040801</t>
  </si>
  <si>
    <t>ENCHUFE TRIPLE TEE  2.1/2"   POLIET.JOR.*</t>
  </si>
  <si>
    <t>JN0040802</t>
  </si>
  <si>
    <t>ENCHUFE TRIPLE TEE   3"       POLIET.JOR.*</t>
  </si>
  <si>
    <t>Aparejo cadena NC2-3  2 Ton  LUSQTOFF</t>
  </si>
  <si>
    <t>J000146510</t>
  </si>
  <si>
    <t>Acc.p/ ceramica Separador Cruz 3mm (x200)</t>
  </si>
  <si>
    <t>J000146000</t>
  </si>
  <si>
    <t>Acc.p/ ceramica. Arco Nivelador 1.5mm (x100)</t>
  </si>
  <si>
    <t>J000146110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</si>
  <si>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</si>
  <si>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</si>
  <si>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</si>
  <si>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</si>
  <si>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</si>
  <si>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</si>
  <si>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J000143303</t>
  </si>
  <si>
    <t>Acc.p/Pileta Regaton Doble</t>
  </si>
  <si>
    <t>J000143311</t>
  </si>
  <si>
    <t>Acc.p/Pileta Regaton Simple</t>
  </si>
  <si>
    <t>J005330532</t>
  </si>
  <si>
    <t>Adhesivo Montaje PegaForteX 200gr Pomo</t>
  </si>
  <si>
    <t>J005330545</t>
  </si>
  <si>
    <t>Adhesivo Montaje PegaForteX 320gr Cartucho</t>
  </si>
  <si>
    <t>J000430510</t>
  </si>
  <si>
    <t>J000880230</t>
  </si>
  <si>
    <t>Bisagra Municion Carp.Zinc.Liv 75 x 75</t>
  </si>
  <si>
    <t>J005840390</t>
  </si>
  <si>
    <t>Boya Plast. 3/16 Verde p/Dep.Ideal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</si>
  <si>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</si>
  <si>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</si>
  <si>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</si>
  <si>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</si>
  <si>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</si>
  <si>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</si>
  <si>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</si>
  <si>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</si>
  <si>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</si>
  <si>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</si>
  <si>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</si>
  <si>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</si>
  <si>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J001371315</t>
  </si>
  <si>
    <t>Calef Elect. Plastico c/Visor Resis. Cobreada 25L</t>
  </si>
  <si>
    <t>J001492020</t>
  </si>
  <si>
    <t>J001479523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</si>
  <si>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</si>
  <si>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</si>
  <si>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</si>
  <si>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</si>
  <si>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</si>
  <si>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</si>
  <si>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</si>
  <si>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</si>
  <si>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</si>
  <si>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</si>
  <si>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J001755300</t>
  </si>
  <si>
    <t>Cinta Rapifix Aluminio 50mm x30 mts (granel)</t>
  </si>
  <si>
    <t>J005874300</t>
  </si>
  <si>
    <t>Descarga p/ Mochilas c/boton central Ideal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</si>
  <si>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</si>
  <si>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</si>
  <si>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</si>
  <si>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</si>
  <si>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</si>
  <si>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</si>
  <si>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</si>
  <si>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</si>
  <si>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</si>
  <si>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</si>
  <si>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</si>
  <si>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</si>
  <si>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J005331804</t>
  </si>
  <si>
    <t>Grasa Graf. x 40g</t>
  </si>
  <si>
    <t>J005331838</t>
  </si>
  <si>
    <t>Grasa Litio Aceitex 90g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</si>
  <si>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</si>
  <si>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</si>
  <si>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</si>
  <si>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</si>
  <si>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</si>
  <si>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</si>
  <si>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</si>
  <si>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</si>
  <si>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</si>
  <si>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</si>
  <si>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</si>
  <si>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</si>
  <si>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</si>
  <si>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J004040210</t>
  </si>
  <si>
    <t>Llave de paso c/conex. flexible pastica</t>
  </si>
  <si>
    <t>J004040203</t>
  </si>
  <si>
    <t>Llave de paso universal plastica</t>
  </si>
  <si>
    <t>J004301000</t>
  </si>
  <si>
    <t>J005960009</t>
  </si>
  <si>
    <t>Rodillo Antigota 17 x 40</t>
  </si>
  <si>
    <t>J005960010</t>
  </si>
  <si>
    <t>Rodillo Antigota 22 x 40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</si>
  <si>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</si>
  <si>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</si>
  <si>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</si>
  <si>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</si>
  <si>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</si>
  <si>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</si>
  <si>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J006310201</t>
  </si>
  <si>
    <t>J005571000</t>
  </si>
  <si>
    <t>Sopapa Receptaculo 80 x 80</t>
  </si>
  <si>
    <t>J006505052</t>
  </si>
  <si>
    <t>Tanza p/Bord Red Ø2.5mm (Carretel 1kg)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</si>
  <si>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</si>
  <si>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</si>
  <si>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</si>
  <si>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</si>
  <si>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</si>
  <si>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</si>
  <si>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</si>
  <si>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</si>
  <si>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</si>
  <si>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</si>
  <si>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</si>
  <si>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</si>
  <si>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</si>
  <si>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</si>
  <si>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</si>
  <si>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</si>
  <si>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</si>
  <si>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</si>
  <si>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</si>
  <si>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</si>
  <si>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</si>
  <si>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</si>
  <si>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</si>
  <si>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</si>
  <si>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</si>
  <si>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Set Acc de baño 6 piezas   Viva NOVA</t>
  </si>
  <si>
    <t>DESCAR.P/INOD. RIGIDA          AF-2300 1 1/4</t>
  </si>
  <si>
    <t>AG062141</t>
  </si>
  <si>
    <t>Manija Pta Biselada Bce Pulido R.Bce Cuad.Nº2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</si>
  <si>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</si>
  <si>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</si>
  <si>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</si>
  <si>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</si>
  <si>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</si>
  <si>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</si>
  <si>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</si>
  <si>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</si>
  <si>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</si>
  <si>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</si>
  <si>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</si>
  <si>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</si>
  <si>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</si>
  <si>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</si>
  <si>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</si>
  <si>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</si>
  <si>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</si>
  <si>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</si>
  <si>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</si>
  <si>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</si>
  <si>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</si>
  <si>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</si>
  <si>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</si>
  <si>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</si>
  <si>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</si>
  <si>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</si>
  <si>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</si>
  <si>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</si>
  <si>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</si>
  <si>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</si>
  <si>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</si>
  <si>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</si>
  <si>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</si>
  <si>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</si>
  <si>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</si>
  <si>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</si>
  <si>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</si>
  <si>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</si>
  <si>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</si>
  <si>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</si>
  <si>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</si>
  <si>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</si>
  <si>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</si>
  <si>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</si>
  <si>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</si>
  <si>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</si>
  <si>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</si>
  <si>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</si>
  <si>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</si>
  <si>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</si>
  <si>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</si>
  <si>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PINTURA AEROSOL 240cm3 KUWAIT Rojo Vivo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</si>
  <si>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</si>
  <si>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</si>
  <si>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</si>
  <si>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</si>
  <si>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</si>
  <si>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</si>
  <si>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</si>
  <si>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</si>
  <si>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</si>
  <si>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</si>
  <si>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</si>
  <si>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</si>
  <si>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</si>
  <si>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</si>
  <si>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</si>
  <si>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</si>
  <si>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</si>
  <si>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</si>
  <si>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</si>
  <si>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</si>
  <si>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</si>
  <si>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</si>
  <si>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</si>
  <si>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</si>
  <si>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</si>
  <si>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</si>
  <si>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</si>
  <si>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</si>
  <si>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</si>
  <si>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</si>
  <si>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</si>
  <si>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J004290055</t>
  </si>
  <si>
    <t>Mariposa Bce 5/16</t>
  </si>
  <si>
    <t>PALAS  BLACK                               (GE)</t>
  </si>
  <si>
    <t>PALAS  BLACK                               (GN)</t>
  </si>
  <si>
    <t xml:space="preserve">                        13- Poliprop. Caños y Acc. Jormar</t>
  </si>
  <si>
    <t>UNION ACOPLE RAPIDO STD 1/2" CONEC</t>
  </si>
  <si>
    <t>UNION ACOPLE RAPIDO STD 3/4" CONEC</t>
  </si>
  <si>
    <t>UNION ACOPLE RAPIDO STD 1" CONEC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</si>
  <si>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</si>
  <si>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</si>
  <si>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</si>
  <si>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</si>
  <si>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</si>
  <si>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Cinta metrica 21608  5 mt.anch.19mm  TRUPER</t>
  </si>
  <si>
    <t>Llave ajustable  21822  15cm  6" pavo.TRUPER</t>
  </si>
  <si>
    <t>Llave ajustable  21823  20cm  8" pavo.TRUPER</t>
  </si>
  <si>
    <t>Llave ajustable  21824  25cm 10" pavo.TRUPER</t>
  </si>
  <si>
    <t>Llave ajustable  21825  30cm 12" pavo.TRUPER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</si>
  <si>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</si>
  <si>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</si>
  <si>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</si>
  <si>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</si>
  <si>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</si>
  <si>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</si>
  <si>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</si>
  <si>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</si>
  <si>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</si>
  <si>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</si>
  <si>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</si>
  <si>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</si>
  <si>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</si>
  <si>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</si>
  <si>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</si>
  <si>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</si>
  <si>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</si>
  <si>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</si>
  <si>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</si>
  <si>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</si>
  <si>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</si>
  <si>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</si>
  <si>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</si>
  <si>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</si>
  <si>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</si>
  <si>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</si>
  <si>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</si>
  <si>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</si>
  <si>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</si>
  <si>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</si>
  <si>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</si>
  <si>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</si>
  <si>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</si>
  <si>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</si>
  <si>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</si>
  <si>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</si>
  <si>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</si>
  <si>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</si>
  <si>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</si>
  <si>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</si>
  <si>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</si>
  <si>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</si>
  <si>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</si>
  <si>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</si>
  <si>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</si>
  <si>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</si>
  <si>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</si>
  <si>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</si>
  <si>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</si>
  <si>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</si>
  <si>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</si>
  <si>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</si>
  <si>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</si>
  <si>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</si>
  <si>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</si>
  <si>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</si>
  <si>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</si>
  <si>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</si>
  <si>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</si>
  <si>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</si>
  <si>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REDUCCI. RECTAS        8" a 6"    ZINC</t>
  </si>
  <si>
    <t>ZI0461</t>
  </si>
  <si>
    <t>CURVAS CORRUG.45°     5"         ZINC</t>
  </si>
  <si>
    <t>ZI0462</t>
  </si>
  <si>
    <t>CURVAS CORRUG.45°     6"         ZINC</t>
  </si>
  <si>
    <t>VA0041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</si>
  <si>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</si>
  <si>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</si>
  <si>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</si>
  <si>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</si>
  <si>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</si>
  <si>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</si>
  <si>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</si>
  <si>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</si>
  <si>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</si>
  <si>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</si>
  <si>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</si>
  <si>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LU00271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</si>
  <si>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</si>
  <si>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</si>
  <si>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</si>
  <si>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</si>
  <si>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</si>
  <si>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</si>
  <si>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</si>
  <si>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</si>
  <si>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</si>
  <si>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</si>
  <si>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</si>
  <si>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</si>
  <si>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</si>
  <si>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</si>
  <si>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</si>
  <si>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</si>
  <si>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</si>
  <si>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</si>
  <si>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</si>
  <si>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</si>
  <si>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VENTILADOR de Pie INDELPLAS 20"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</si>
  <si>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</si>
  <si>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</si>
  <si>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</si>
  <si>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</si>
  <si>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</si>
  <si>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</si>
  <si>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</si>
  <si>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</si>
  <si>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</si>
  <si>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</si>
  <si>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</si>
  <si>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</si>
  <si>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</si>
  <si>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</si>
  <si>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</si>
  <si>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</si>
  <si>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</si>
  <si>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</si>
  <si>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</si>
  <si>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</si>
  <si>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</si>
  <si>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</si>
  <si>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</si>
  <si>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</si>
  <si>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</si>
  <si>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</si>
  <si>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</si>
  <si>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</si>
  <si>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</si>
  <si>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</si>
  <si>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</si>
  <si>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</si>
  <si>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</si>
  <si>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</si>
  <si>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</si>
  <si>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</si>
  <si>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</si>
  <si>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</si>
  <si>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</si>
  <si>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</si>
  <si>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</si>
  <si>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</si>
  <si>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</si>
  <si>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</si>
  <si>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</si>
  <si>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</si>
  <si>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</si>
  <si>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</si>
  <si>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</si>
  <si>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</si>
  <si>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</si>
  <si>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</si>
  <si>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</si>
  <si>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</si>
  <si>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</si>
  <si>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</si>
  <si>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</si>
  <si>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</si>
  <si>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</si>
  <si>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</si>
  <si>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</si>
  <si>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</si>
  <si>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</si>
  <si>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</si>
  <si>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</si>
  <si>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</si>
  <si>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</si>
  <si>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</si>
  <si>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</si>
  <si>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</si>
  <si>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</si>
  <si>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</si>
  <si>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</si>
  <si>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</si>
  <si>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</si>
  <si>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</si>
  <si>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</si>
  <si>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</si>
  <si>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</si>
  <si>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</si>
  <si>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</si>
  <si>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</si>
  <si>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</si>
  <si>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</si>
  <si>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</si>
  <si>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</si>
  <si>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</si>
  <si>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</si>
  <si>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</si>
  <si>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</si>
  <si>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</si>
  <si>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</si>
  <si>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</si>
  <si>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</si>
  <si>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</si>
  <si>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</si>
  <si>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</si>
  <si>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</si>
  <si>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</si>
  <si>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</si>
  <si>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</si>
  <si>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</si>
  <si>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</si>
  <si>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</si>
  <si>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</si>
  <si>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</si>
  <si>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</si>
  <si>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</si>
  <si>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</si>
  <si>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</si>
  <si>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</si>
  <si>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</si>
  <si>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</si>
  <si>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</si>
  <si>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</si>
  <si>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</si>
  <si>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</si>
  <si>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</si>
  <si>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</si>
  <si>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</si>
  <si>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</si>
  <si>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</si>
  <si>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</si>
  <si>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</si>
  <si>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</si>
  <si>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</si>
  <si>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</si>
  <si>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</si>
  <si>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</si>
  <si>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</si>
  <si>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</si>
  <si>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</si>
  <si>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</si>
  <si>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</si>
  <si>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</si>
  <si>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</si>
  <si>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</si>
  <si>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</si>
  <si>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</si>
  <si>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</si>
  <si>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</si>
  <si>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</si>
  <si>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</si>
  <si>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</si>
  <si>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</si>
  <si>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</si>
  <si>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</si>
  <si>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</si>
  <si>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</si>
  <si>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</si>
  <si>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</si>
  <si>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</si>
  <si>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</si>
  <si>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</si>
  <si>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</si>
  <si>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</si>
  <si>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</si>
  <si>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</si>
  <si>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</si>
  <si>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</si>
  <si>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</si>
  <si>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</si>
  <si>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</si>
  <si>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</si>
  <si>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</si>
  <si>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</si>
  <si>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</si>
  <si>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</si>
  <si>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</si>
  <si>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</si>
  <si>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</si>
  <si>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</si>
  <si>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</si>
  <si>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</si>
  <si>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</si>
  <si>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</si>
  <si>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</si>
  <si>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</si>
  <si>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</si>
  <si>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</si>
  <si>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</si>
  <si>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</si>
  <si>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</si>
  <si>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</si>
  <si>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</si>
  <si>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</si>
  <si>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</si>
  <si>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</si>
  <si>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</si>
  <si>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</si>
  <si>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</si>
  <si>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</si>
  <si>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</si>
  <si>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</si>
  <si>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</si>
  <si>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</si>
  <si>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</si>
  <si>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</si>
  <si>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</si>
  <si>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</si>
  <si>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</si>
  <si>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Bomba presuriz. LPS15-8.5Z 100W  LUSQTOFF</t>
  </si>
  <si>
    <t>J000149058</t>
  </si>
  <si>
    <t>Clavo p/Techo Moleteado Ekotech 3</t>
  </si>
  <si>
    <t>Tornillo Parker 4x3/8 Vialro</t>
  </si>
  <si>
    <t>EC106</t>
  </si>
  <si>
    <t>TERMOTANQUE 50 Lit..Multi gas Señorial  LZ</t>
  </si>
  <si>
    <t>ECREP007</t>
  </si>
  <si>
    <t>Arandela plast.para grifo de purga (alta)</t>
  </si>
  <si>
    <t>VALV.RF-FUS.C/VAST.CORTO 63mm-  2" LATYN</t>
  </si>
  <si>
    <t>Manguera  16050 1/2" Ref. 10 mt. TRUPER</t>
  </si>
  <si>
    <t>Manguera  16051 1/2" Ref. 15 mt. TRUPER</t>
  </si>
  <si>
    <t>Manguera  16052 1/2" Ref. 20 mt. TRUPER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</si>
  <si>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</si>
  <si>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</si>
  <si>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</si>
  <si>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</si>
  <si>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</si>
  <si>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</si>
  <si>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</si>
  <si>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Soldadora Inverter EVOMIG-175 Dual 220V  LUSQTOFF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</si>
  <si>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</si>
  <si>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</si>
  <si>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</si>
  <si>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</si>
  <si>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</si>
  <si>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Manguera  19857 1/2" Ref. 100 mt. TRUPER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</si>
  <si>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</si>
  <si>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</si>
  <si>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</si>
  <si>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</si>
  <si>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</si>
  <si>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</si>
  <si>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</si>
  <si>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</si>
  <si>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</si>
  <si>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</si>
  <si>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</si>
  <si>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</si>
  <si>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</si>
  <si>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</si>
  <si>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</si>
  <si>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</si>
  <si>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</si>
  <si>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</si>
  <si>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</si>
  <si>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</si>
  <si>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</si>
  <si>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</si>
  <si>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</si>
  <si>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</si>
  <si>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</si>
  <si>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</si>
  <si>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</si>
  <si>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</si>
  <si>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</si>
  <si>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</si>
  <si>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</si>
  <si>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</si>
  <si>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</si>
  <si>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</si>
  <si>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</si>
  <si>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</si>
  <si>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</si>
  <si>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</si>
  <si>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</si>
  <si>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</si>
  <si>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</si>
  <si>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</si>
  <si>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</si>
  <si>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</si>
  <si>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</si>
  <si>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</si>
  <si>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</si>
  <si>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</si>
  <si>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</si>
  <si>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</si>
  <si>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</si>
  <si>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</si>
  <si>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</si>
  <si>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</si>
  <si>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</si>
  <si>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</si>
  <si>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</si>
  <si>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</si>
  <si>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</si>
  <si>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</si>
  <si>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</si>
  <si>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</si>
  <si>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</si>
  <si>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</si>
  <si>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</si>
  <si>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</si>
  <si>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</si>
  <si>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</si>
  <si>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</si>
  <si>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</si>
  <si>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</si>
  <si>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</si>
  <si>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</si>
  <si>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</si>
  <si>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</si>
  <si>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</si>
  <si>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</si>
  <si>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</si>
  <si>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</si>
  <si>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</si>
  <si>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</si>
  <si>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</si>
  <si>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</si>
  <si>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</si>
  <si>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</si>
  <si>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</si>
  <si>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</si>
  <si>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</si>
  <si>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</si>
  <si>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</si>
  <si>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</si>
  <si>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</si>
  <si>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</si>
  <si>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</si>
  <si>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</si>
  <si>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</si>
  <si>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</si>
  <si>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</si>
  <si>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</si>
  <si>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</si>
  <si>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</si>
  <si>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</si>
  <si>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</si>
  <si>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</si>
  <si>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</si>
  <si>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</si>
  <si>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</si>
  <si>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</si>
  <si>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</si>
  <si>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</si>
  <si>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</si>
  <si>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</si>
  <si>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</si>
  <si>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</si>
  <si>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</si>
  <si>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</si>
  <si>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</si>
  <si>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</si>
  <si>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</si>
  <si>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</si>
  <si>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</si>
  <si>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</si>
  <si>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</si>
  <si>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</si>
  <si>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</si>
  <si>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</si>
  <si>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</si>
  <si>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</si>
  <si>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</si>
  <si>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</si>
  <si>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</si>
  <si>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</si>
  <si>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</si>
  <si>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</si>
  <si>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</si>
  <si>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</si>
  <si>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</si>
  <si>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</si>
  <si>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</si>
  <si>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</si>
  <si>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</si>
  <si>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</si>
  <si>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</si>
  <si>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</si>
  <si>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</si>
  <si>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</si>
  <si>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</si>
  <si>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</si>
  <si>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</si>
  <si>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</si>
  <si>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</si>
  <si>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</si>
  <si>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J005176547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</si>
  <si>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</si>
  <si>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</si>
  <si>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</si>
  <si>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</si>
  <si>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</si>
  <si>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</si>
  <si>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</si>
  <si>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</si>
  <si>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</si>
  <si>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</si>
  <si>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</si>
  <si>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</si>
  <si>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</si>
  <si>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</si>
  <si>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</si>
  <si>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</si>
  <si>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</si>
  <si>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</si>
  <si>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</si>
  <si>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</si>
  <si>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</si>
  <si>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</si>
  <si>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</si>
  <si>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</si>
  <si>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</si>
  <si>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</si>
  <si>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</si>
  <si>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</si>
  <si>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</si>
  <si>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</si>
  <si>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</si>
  <si>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</si>
  <si>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</si>
  <si>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</si>
  <si>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</si>
  <si>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</si>
  <si>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</si>
  <si>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</si>
  <si>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</si>
  <si>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</si>
  <si>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</si>
  <si>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</si>
  <si>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</si>
  <si>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</si>
  <si>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</si>
  <si>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</si>
  <si>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</si>
  <si>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</si>
  <si>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</si>
  <si>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</si>
  <si>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</si>
  <si>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</si>
  <si>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</si>
  <si>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</si>
  <si>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</si>
  <si>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</si>
  <si>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</si>
  <si>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</si>
  <si>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</si>
  <si>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</si>
  <si>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</si>
  <si>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</si>
  <si>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</si>
  <si>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</si>
  <si>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</si>
  <si>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</si>
  <si>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</si>
  <si>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</si>
  <si>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</si>
  <si>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</si>
  <si>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</si>
  <si>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</si>
  <si>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</si>
  <si>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</si>
  <si>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</si>
  <si>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</si>
  <si>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</si>
  <si>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</si>
  <si>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</si>
  <si>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</si>
  <si>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</si>
  <si>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</si>
  <si>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</si>
  <si>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</si>
  <si>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</si>
  <si>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</si>
  <si>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</si>
  <si>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</si>
  <si>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</si>
  <si>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</si>
  <si>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</si>
  <si>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</si>
  <si>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</si>
  <si>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</si>
  <si>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</si>
  <si>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</si>
  <si>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</si>
  <si>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</si>
  <si>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</si>
  <si>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</si>
  <si>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</si>
  <si>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</si>
  <si>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</si>
  <si>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</si>
  <si>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</si>
  <si>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</si>
  <si>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</si>
  <si>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</si>
  <si>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</si>
  <si>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</si>
  <si>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</si>
  <si>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</si>
  <si>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</si>
  <si>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</si>
  <si>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</si>
  <si>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</si>
  <si>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</si>
  <si>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</si>
  <si>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</si>
  <si>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</si>
  <si>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</si>
  <si>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</si>
  <si>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</si>
  <si>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</si>
  <si>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</si>
  <si>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</si>
  <si>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</si>
  <si>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</si>
  <si>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</si>
  <si>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</si>
  <si>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</si>
  <si>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</si>
  <si>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</si>
  <si>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</si>
  <si>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</si>
  <si>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</si>
  <si>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</si>
  <si>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</si>
  <si>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</si>
  <si>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</si>
  <si>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</si>
  <si>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</si>
  <si>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</si>
  <si>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</si>
  <si>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</si>
  <si>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</si>
  <si>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</si>
  <si>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</si>
  <si>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</si>
  <si>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</si>
  <si>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</si>
  <si>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</si>
  <si>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</si>
  <si>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</si>
  <si>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</si>
  <si>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</si>
  <si>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</si>
  <si>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</si>
  <si>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</si>
  <si>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</si>
  <si>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</si>
  <si>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</si>
  <si>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</si>
  <si>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</si>
  <si>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</si>
  <si>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</si>
  <si>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</si>
  <si>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</si>
  <si>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</si>
  <si>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</si>
  <si>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</si>
  <si>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</si>
  <si>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</si>
  <si>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</si>
  <si>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</si>
  <si>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</si>
  <si>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</si>
  <si>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</si>
  <si>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</si>
  <si>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</si>
  <si>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</si>
  <si>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</si>
  <si>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</si>
  <si>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</si>
  <si>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</si>
  <si>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</si>
  <si>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</si>
  <si>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</si>
  <si>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</si>
  <si>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</si>
  <si>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</si>
  <si>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</si>
  <si>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</si>
  <si>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</si>
  <si>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</si>
  <si>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</si>
  <si>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</si>
  <si>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</si>
  <si>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</si>
  <si>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</si>
  <si>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</si>
  <si>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ESMALTE 3 en 1 Al Agua Gris Oscuro 1 Lit.</t>
  </si>
  <si>
    <t>EC0973</t>
  </si>
  <si>
    <t>CALEFACT.20/40 cal TB  UNICO   Coppens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</si>
  <si>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</si>
  <si>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</si>
  <si>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</si>
  <si>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</si>
  <si>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</si>
  <si>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Pistola Bemar Desempolvadora Pico Corto</t>
  </si>
  <si>
    <t>Pistola Bemar Desempolvadora Pico 150mm</t>
  </si>
  <si>
    <t>Pistola Bemar p/Inflar Neumaticos Bicicleta</t>
  </si>
  <si>
    <t>Pistola Bemar p/Aplicacion Revestimientos</t>
  </si>
  <si>
    <t>Pistola Bemar Rociadora c/Tanque Metal 1L</t>
  </si>
  <si>
    <t>Pistola Bemar De Lavado Sin Valv</t>
  </si>
  <si>
    <t>Pistola Bemar Arenadora c/Manguera 2m</t>
  </si>
  <si>
    <t>Pistola Bemar - Rep.Tubo Espiralado c/Conex 1/4 5,</t>
  </si>
  <si>
    <t>Piton Galv. Ojo Soldado 13mm 3/16x70</t>
  </si>
  <si>
    <t>Piton Galv. Ojo Soldado 15mm 1/4x85</t>
  </si>
  <si>
    <t>Piton Galv. Ojo Soldado 20mm 5/16x100</t>
  </si>
  <si>
    <t>Sist. Fij. Tir. Mad. Conector Angulo Desigual 42x4</t>
  </si>
  <si>
    <t>Sist. Fij. Tir. Mad. Conector Angulo Desigual 67x4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</si>
  <si>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</si>
  <si>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</si>
  <si>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</si>
  <si>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</si>
  <si>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</si>
  <si>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</si>
  <si>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</si>
  <si>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</si>
  <si>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</si>
  <si>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</si>
  <si>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</si>
  <si>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</si>
  <si>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</si>
  <si>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</si>
  <si>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</si>
  <si>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</si>
  <si>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</si>
  <si>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</si>
  <si>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</si>
  <si>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</si>
  <si>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</si>
  <si>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</si>
  <si>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</si>
  <si>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</si>
  <si>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</si>
  <si>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</si>
  <si>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</si>
  <si>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</si>
  <si>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</si>
  <si>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>Precio por</t>
  </si>
  <si>
    <t>Rollo 100 mt.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</si>
  <si>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</si>
  <si>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</si>
  <si>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</si>
  <si>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</si>
  <si>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</si>
  <si>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J000143168</t>
  </si>
  <si>
    <t>ACC.P/PILETA Boya  HONGO Grande *</t>
  </si>
  <si>
    <t>Cinta Enmascarar Rapifix 18mm Granel*</t>
  </si>
  <si>
    <t>J083680601</t>
  </si>
  <si>
    <t>Hilo Sisal Fino (250g) Brasil</t>
  </si>
  <si>
    <t>J083680627</t>
  </si>
  <si>
    <t>Hilo Sisal Grueso (350g) Brasil</t>
  </si>
  <si>
    <t>J086250023</t>
  </si>
  <si>
    <t>Soga Sisal 1 (8mm)</t>
  </si>
  <si>
    <t>LU0018</t>
  </si>
  <si>
    <t>Sierra Caladora SCL450-7  450W  LUSQTOFF</t>
  </si>
  <si>
    <t>EC0641</t>
  </si>
  <si>
    <t>Cocina Escorial  MASTER Clasic INOX. GN</t>
  </si>
  <si>
    <t>J086250031</t>
  </si>
  <si>
    <t>Soga Sisal 1 ¼ (10mm)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</si>
  <si>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</si>
  <si>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</si>
  <si>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</si>
  <si>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</si>
  <si>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</si>
  <si>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</si>
  <si>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</si>
  <si>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</si>
  <si>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</si>
  <si>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</si>
  <si>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</si>
  <si>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</si>
  <si>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</si>
  <si>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</si>
  <si>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</si>
  <si>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</si>
  <si>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</si>
  <si>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</si>
  <si>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</si>
  <si>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</si>
  <si>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GRIF.COC.MESADA  10306 *                 Gourmet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</si>
  <si>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</si>
  <si>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</si>
  <si>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</si>
  <si>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</si>
  <si>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</si>
  <si>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</si>
  <si>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Tapa Hermetica p/Piso A.Inox. 15x15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</si>
  <si>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</si>
  <si>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</si>
  <si>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</si>
  <si>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</si>
  <si>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</si>
  <si>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</si>
  <si>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</si>
  <si>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</si>
  <si>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J085570064</t>
  </si>
  <si>
    <t>Rastrillo Reforzado s/Rienda 12 Dientes</t>
  </si>
  <si>
    <t>TR00083</t>
  </si>
  <si>
    <t>Machete 15866  Std. largo de hoja 20"  TRUPER</t>
  </si>
  <si>
    <t>TR00084</t>
  </si>
  <si>
    <t>Machete 15867  Std. largo de hoja 22"  TRUPER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</si>
  <si>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</si>
  <si>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</si>
  <si>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</si>
  <si>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</si>
  <si>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</si>
  <si>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</si>
  <si>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</si>
  <si>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</si>
  <si>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</si>
  <si>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</si>
  <si>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Termo  TL1-9 Verde 1 Lit. pico cebador  LUSQTOFF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</si>
  <si>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</si>
  <si>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</si>
  <si>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</si>
  <si>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</si>
  <si>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</si>
  <si>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</si>
  <si>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</si>
  <si>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</si>
  <si>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</si>
  <si>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Clavo Cabeza Plomo 2 1/2 x 8 Dentado</t>
  </si>
  <si>
    <t>Clavo Cabeza Plomo 3 x 8 Dentado</t>
  </si>
  <si>
    <t>Clavo Cabeza Plomo 4 x 8 Dentado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</si>
  <si>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</si>
  <si>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</si>
  <si>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</si>
  <si>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</si>
  <si>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</si>
  <si>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</si>
  <si>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</si>
  <si>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</si>
  <si>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</si>
  <si>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</si>
  <si>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</si>
  <si>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</si>
  <si>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</si>
  <si>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</si>
  <si>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</si>
  <si>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</si>
  <si>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</si>
  <si>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</si>
  <si>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</si>
  <si>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</si>
  <si>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</si>
  <si>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</si>
  <si>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</si>
  <si>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</si>
  <si>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</si>
  <si>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</si>
  <si>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</si>
  <si>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</si>
  <si>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</si>
  <si>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J090099007</t>
  </si>
  <si>
    <t>ABRAZADERA PERFECTO 9mm  12/22</t>
  </si>
  <si>
    <t>J090099015</t>
  </si>
  <si>
    <t>ABRAZADERA PERFECTO 9mm  16/27</t>
  </si>
  <si>
    <t>J090099023</t>
  </si>
  <si>
    <t>ABRAZADERA PERFECTO 9mm  23/35</t>
  </si>
  <si>
    <t>J090099031</t>
  </si>
  <si>
    <t>ABRAZADERA PERFECTO 9mm  30/45</t>
  </si>
  <si>
    <t>J090099049</t>
  </si>
  <si>
    <t>ABRAZADERA PERFECTO 9mm  32/50</t>
  </si>
  <si>
    <t>J090099057</t>
  </si>
  <si>
    <t>ABRAZADERA PERFECTO 9mm  40/60</t>
  </si>
  <si>
    <t>J090099065</t>
  </si>
  <si>
    <t>ABRAZADERA PERFECTO 9mm  8/16</t>
  </si>
  <si>
    <t>ESCALERA MAD. Familiar  71cm  3 escalones</t>
  </si>
  <si>
    <t>J0001432141</t>
  </si>
  <si>
    <t>J0001432142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</si>
  <si>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</si>
  <si>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</si>
  <si>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</si>
  <si>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</si>
  <si>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</si>
  <si>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</si>
  <si>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</si>
  <si>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</si>
  <si>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Tapa Hermetica p/Piso A.Inox. 20x20*</t>
  </si>
  <si>
    <t>GRIF.30911 LAVATORIO              CALYX *</t>
  </si>
  <si>
    <t>GRIF.45911- 40911 BIDET             CALYX *</t>
  </si>
  <si>
    <t>GR19812</t>
  </si>
  <si>
    <t>GRIF. BIDET  10004    EMBLEM</t>
  </si>
  <si>
    <t>GR19813</t>
  </si>
  <si>
    <t>GRIF. BIDET s/transf 10005  ex. Yvon  EMBLEM</t>
  </si>
  <si>
    <t>PIN000850</t>
  </si>
  <si>
    <t>Sintetico P/PISOS Gris espacial 4 Lit.</t>
  </si>
  <si>
    <t>J005158134</t>
  </si>
  <si>
    <t>PINTURA AEROSOL 240cm3 KUWAIT Turquesa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</si>
  <si>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</si>
  <si>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</si>
  <si>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</si>
  <si>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</si>
  <si>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</si>
  <si>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</si>
  <si>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</si>
  <si>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</si>
  <si>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</si>
  <si>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</si>
  <si>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</si>
  <si>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</si>
  <si>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</si>
  <si>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</si>
  <si>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</si>
  <si>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</si>
  <si>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</si>
  <si>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</si>
  <si>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</si>
  <si>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</si>
  <si>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</si>
  <si>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</si>
  <si>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</si>
  <si>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</si>
  <si>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</si>
  <si>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</si>
  <si>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</si>
  <si>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</si>
  <si>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</si>
  <si>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</si>
  <si>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</si>
  <si>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</si>
  <si>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</si>
  <si>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</si>
  <si>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</si>
  <si>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</si>
  <si>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</si>
  <si>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</si>
  <si>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</si>
  <si>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</si>
  <si>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</si>
  <si>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</si>
  <si>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</si>
  <si>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</si>
  <si>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</si>
  <si>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</si>
  <si>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</si>
  <si>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</si>
  <si>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</si>
  <si>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</si>
  <si>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</si>
  <si>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</si>
  <si>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</si>
  <si>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</si>
  <si>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</si>
  <si>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</si>
  <si>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</si>
  <si>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</si>
  <si>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Acc.p/Pileta Rinconero 1 Pata*</t>
  </si>
  <si>
    <t>Acc.p/Pileta Rinconero 2 Pata*</t>
  </si>
  <si>
    <t>Fratacho Pino Sin Fieltro 35cm c/tarugo</t>
  </si>
  <si>
    <t>J006600207</t>
  </si>
  <si>
    <t>Tendedero De Pie c/Alas 9 Varillas Sabelcort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</si>
  <si>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</si>
  <si>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</si>
  <si>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</si>
  <si>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</si>
  <si>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</si>
  <si>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</si>
  <si>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</si>
  <si>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</si>
  <si>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</si>
  <si>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</si>
  <si>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</si>
  <si>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</si>
  <si>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</si>
  <si>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</si>
  <si>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</si>
  <si>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</si>
  <si>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</si>
  <si>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</si>
  <si>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</si>
  <si>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</si>
  <si>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</si>
  <si>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Cinta metrica 21607  3 mt.anch.13mm granel TRUPER</t>
  </si>
  <si>
    <t>CONTROL AUTOMAT. DE FLUJO (2340)</t>
  </si>
  <si>
    <t>LL2912</t>
  </si>
  <si>
    <t>CONTROL AUTOMAT.Analogico  (2342)</t>
  </si>
  <si>
    <t>CONTROL.AUTOMAT.D/PRES. (396) CAPII</t>
  </si>
  <si>
    <t>VENTILADOR STAR TRAK 3 en 1  18"</t>
  </si>
  <si>
    <t>CL406</t>
  </si>
  <si>
    <t>VENTILADOR STAR TRAK 3 en 1 pat.plast.18"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</si>
  <si>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</si>
  <si>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</si>
  <si>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</si>
  <si>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</si>
  <si>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</si>
  <si>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</si>
  <si>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</si>
  <si>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</si>
  <si>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</si>
  <si>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</si>
  <si>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</si>
  <si>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</si>
  <si>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</si>
  <si>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</si>
  <si>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</si>
  <si>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</si>
  <si>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</si>
  <si>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</si>
  <si>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</si>
  <si>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J006519900</t>
  </si>
  <si>
    <t>Tapa Hermetica p/Piso A.Inox. 10x10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</si>
  <si>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</si>
  <si>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</si>
  <si>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</si>
  <si>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</si>
  <si>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</si>
  <si>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</si>
  <si>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</si>
  <si>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</si>
  <si>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</si>
  <si>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</si>
  <si>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</si>
  <si>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</si>
  <si>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</si>
  <si>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</si>
  <si>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</si>
  <si>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</si>
  <si>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</si>
  <si>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</si>
  <si>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</si>
  <si>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</si>
  <si>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</si>
  <si>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</si>
  <si>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</si>
  <si>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</si>
  <si>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</si>
  <si>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</si>
  <si>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</si>
  <si>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</si>
  <si>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</si>
  <si>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</si>
  <si>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</si>
  <si>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</si>
  <si>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</si>
  <si>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</si>
  <si>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</si>
  <si>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</si>
  <si>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</si>
  <si>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</si>
  <si>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</si>
  <si>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</si>
  <si>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</si>
  <si>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</si>
  <si>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</si>
  <si>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</si>
  <si>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</si>
  <si>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</si>
  <si>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</si>
  <si>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</si>
  <si>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</si>
  <si>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</si>
  <si>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</si>
  <si>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</si>
  <si>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</si>
  <si>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</si>
  <si>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</si>
  <si>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</si>
  <si>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</si>
  <si>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</si>
  <si>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</si>
  <si>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</si>
  <si>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</si>
  <si>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</si>
  <si>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</si>
  <si>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</si>
  <si>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</si>
  <si>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</si>
  <si>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</si>
  <si>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</si>
  <si>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</si>
  <si>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</si>
  <si>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</si>
  <si>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</si>
  <si>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</si>
  <si>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</si>
  <si>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</si>
  <si>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</si>
  <si>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</si>
  <si>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</si>
  <si>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</si>
  <si>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</si>
  <si>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</si>
  <si>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</si>
  <si>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</si>
  <si>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</si>
  <si>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</si>
  <si>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</si>
  <si>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</si>
  <si>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</si>
  <si>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</si>
  <si>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</si>
  <si>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</si>
  <si>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</si>
  <si>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</si>
  <si>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</si>
  <si>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</si>
  <si>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</si>
  <si>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</si>
  <si>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</si>
  <si>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</si>
  <si>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</si>
  <si>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</si>
  <si>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</si>
  <si>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PIN000835</t>
  </si>
  <si>
    <t>Vipremium Metacrilato Verde Manzana 1Lit.</t>
  </si>
  <si>
    <t>PIN000836</t>
  </si>
  <si>
    <t>Vipremium Metacrilato Fucsia 4Lit.</t>
  </si>
  <si>
    <t>PIN000837</t>
  </si>
  <si>
    <t>Vipremium Metacrilato Gris Piedra 4Lit.</t>
  </si>
  <si>
    <t>Combo 1 Tablon + 2 Caballetes</t>
  </si>
  <si>
    <t>Combo 2 Tablon pata rebat  + 2 bancos pata rebat.</t>
  </si>
  <si>
    <t>J003023707</t>
  </si>
  <si>
    <t>Espuma Poliuretano Expandida 750ml</t>
  </si>
  <si>
    <t>J0030237072</t>
  </si>
  <si>
    <t>Lubricante en Aerosol  P/Caños 440 cm³ Kuwait</t>
  </si>
  <si>
    <t>J0030237073</t>
  </si>
  <si>
    <t>Lubricante en Aerosol Multiproposito 240cc.Kuwait</t>
  </si>
  <si>
    <t>J0030237071</t>
  </si>
  <si>
    <t>Silicona en Aerosol  P/Vehiculos 440 cm³ Kuwait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</si>
  <si>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</si>
  <si>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</si>
  <si>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</si>
  <si>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</si>
  <si>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</si>
  <si>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</si>
  <si>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</si>
  <si>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</si>
  <si>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</si>
  <si>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</si>
  <si>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</si>
  <si>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</si>
  <si>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</si>
  <si>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</si>
  <si>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</si>
  <si>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</si>
  <si>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</si>
  <si>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</si>
  <si>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</si>
  <si>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</si>
  <si>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</si>
  <si>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</si>
  <si>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</si>
  <si>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</si>
  <si>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</si>
  <si>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</si>
  <si>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</si>
  <si>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</si>
  <si>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</si>
  <si>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Conex Sifon Cromado Extensible Para Lavatorio</t>
  </si>
  <si>
    <t>J003001801</t>
  </si>
  <si>
    <t>Espatula Enduir c/Mad.180mm Santa Juana</t>
  </si>
  <si>
    <t>J003002001</t>
  </si>
  <si>
    <t>Espatula Enduir c/Mad.200mm Santa Juana</t>
  </si>
  <si>
    <t>Sop p/Manguera Chapa Reforzada</t>
  </si>
  <si>
    <t>Sop p/Manguera Plast.Pared El Abuelo</t>
  </si>
  <si>
    <t>FLEX.MALLADO P/MONOCOM  40cn. x unidad</t>
  </si>
  <si>
    <t>GR1481</t>
  </si>
  <si>
    <t>FLEX.MALLADO P/MONOCOM. 50cm x unidad</t>
  </si>
  <si>
    <t>LU0117</t>
  </si>
  <si>
    <t>Tanza TC240lL-9  cuadrada 2,4mm LUSQTOFF</t>
  </si>
  <si>
    <t>LU0118</t>
  </si>
  <si>
    <t>Tanza TC300lL-9  cuadrada 3mm LUSQTOFF</t>
  </si>
  <si>
    <t>LU0119</t>
  </si>
  <si>
    <t>Tanza TR200L-9 redonda 2mm LUSQTOFF</t>
  </si>
  <si>
    <t>JM034181</t>
  </si>
  <si>
    <t>BUJE DE REDUCC      2 X 1 1/2 POLIPR.JOR.</t>
  </si>
  <si>
    <t>JM05410</t>
  </si>
  <si>
    <t>UNION DOBLE CONICA      3"      POLIPR.JOR.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</si>
  <si>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</si>
  <si>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</si>
  <si>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</si>
  <si>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</si>
  <si>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</si>
  <si>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</si>
  <si>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</si>
  <si>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</si>
  <si>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</si>
  <si>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</si>
  <si>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VALV. PPR ESF. PALANCA MET. 20 mm  LATYN</t>
  </si>
  <si>
    <t>LL4152</t>
  </si>
  <si>
    <t>VALV. PPR ESF. PALANCA MET. 25 mm  LATYN</t>
  </si>
  <si>
    <t>LL4153</t>
  </si>
  <si>
    <t>VALV. PPR ESF. PALANCA MET. 32 mm  LATYN</t>
  </si>
  <si>
    <t>LL4154</t>
  </si>
  <si>
    <t>VALV. PPR ESF. PALANCA MET. 40 mm  LATYN</t>
  </si>
  <si>
    <t>LL4155</t>
  </si>
  <si>
    <t>VALV. PPR ESF. PALANCA MET. 50 mm  LATYN</t>
  </si>
  <si>
    <t>LL4156</t>
  </si>
  <si>
    <t>VALV. PPR ESF. PALANCA MET. 63 mm  LATYN</t>
  </si>
  <si>
    <t>PV0241</t>
  </si>
  <si>
    <t>RAMAL  50 a 45 P.V.C. L.100</t>
  </si>
  <si>
    <t>Alambre Negro Nro 16  (Rollo 1Kg)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</si>
  <si>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</si>
  <si>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</si>
  <si>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</si>
  <si>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</si>
  <si>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</si>
  <si>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</si>
  <si>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</si>
  <si>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</si>
  <si>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</si>
  <si>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</si>
  <si>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</si>
  <si>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</si>
  <si>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</si>
  <si>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</si>
  <si>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</si>
  <si>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</si>
  <si>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</si>
  <si>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</si>
  <si>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</si>
  <si>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</si>
  <si>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</si>
  <si>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</si>
  <si>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</si>
  <si>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</si>
  <si>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</si>
  <si>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</si>
  <si>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</si>
  <si>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</si>
  <si>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</si>
  <si>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</si>
  <si>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</si>
  <si>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</si>
  <si>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</si>
  <si>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</si>
  <si>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</si>
  <si>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</si>
  <si>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</si>
  <si>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</si>
  <si>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</si>
  <si>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</si>
  <si>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</si>
  <si>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Arco de Sierra aguj. 10230 22A 30cm  TRUPER</t>
  </si>
  <si>
    <t>TR00086</t>
  </si>
  <si>
    <t>Barra extension 13917 20cm E1/2  TRUPER</t>
  </si>
  <si>
    <t>TR00087</t>
  </si>
  <si>
    <t>Calubre inox. 14394 150mm TRUPER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</si>
  <si>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</si>
  <si>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</si>
  <si>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</si>
  <si>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</si>
  <si>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</si>
  <si>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</si>
  <si>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</si>
  <si>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</si>
  <si>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</si>
  <si>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</si>
  <si>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</si>
  <si>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</si>
  <si>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PIN0008351</t>
  </si>
  <si>
    <t>Vipremium Metacrilato Rosa bebe 1Lit.</t>
  </si>
  <si>
    <t>IMPERMEAB. Ladrillos  transp..Brillante 1 Lit</t>
  </si>
  <si>
    <t>Pintura Aerosol 240cm³ Kuwait Metal Oro</t>
  </si>
  <si>
    <t>Pintura Aerosol 240cm³ Kuwait Metal Plata</t>
  </si>
  <si>
    <t>J000143621</t>
  </si>
  <si>
    <t>Acc.p/Pileta Saca hojas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</si>
  <si>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</si>
  <si>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</si>
  <si>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</si>
  <si>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</si>
  <si>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</si>
  <si>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</si>
  <si>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</si>
  <si>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SELLADOR ch/sinus.s/peg.SELLABAND ($ x mt).</t>
  </si>
  <si>
    <t>SELLADOR ch/sinus.c/peg.COMPRIBAND ($ x mt)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</si>
  <si>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</si>
  <si>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</si>
  <si>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</si>
  <si>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</si>
  <si>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Lima Motosierra Sandvik 3/16  (4.76)</t>
  </si>
  <si>
    <t>Lima Motosierra Sandvik 5/32  (3.97)</t>
  </si>
  <si>
    <t>Lima Motosierra Sandvik 7/32  (5.55)</t>
  </si>
  <si>
    <t>Manija Pta Biselada Bce Platil R.Bce Cuad.Nº1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</si>
  <si>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</si>
  <si>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</si>
  <si>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</si>
  <si>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</si>
  <si>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</si>
  <si>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</si>
  <si>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Mascara  Fotos.ST-IRONMAN DIN4/16 9-13 LUSQTOF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</si>
  <si>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</si>
  <si>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</si>
  <si>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</si>
  <si>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</si>
  <si>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</si>
  <si>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</si>
  <si>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</si>
  <si>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</si>
  <si>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</si>
  <si>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</si>
  <si>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</si>
  <si>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</si>
  <si>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</si>
  <si>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</si>
  <si>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</si>
  <si>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</si>
  <si>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</si>
  <si>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Disco de desbaste DDL11560 p/metal 115x8  Lusqtoff</t>
  </si>
  <si>
    <t>Llave juego x 5 unid.100421 med.luna . mm TRUPER</t>
  </si>
  <si>
    <t>TR000701</t>
  </si>
  <si>
    <t>Llaves 11 piez. 21990  comb. pulg. TRUPER</t>
  </si>
  <si>
    <t>Llaves 20 piez. 13691 comb. mm/pulg TRUPER</t>
  </si>
  <si>
    <t>Llaves juego 71 herram. 22980 tubos/llaves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</si>
  <si>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</si>
  <si>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</si>
  <si>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</si>
  <si>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</si>
  <si>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</si>
  <si>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</si>
  <si>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</si>
  <si>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</si>
  <si>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</si>
  <si>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</si>
  <si>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</si>
  <si>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</si>
  <si>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</si>
  <si>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</si>
  <si>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</si>
  <si>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</si>
  <si>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</si>
  <si>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</si>
  <si>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</si>
  <si>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</si>
  <si>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</si>
  <si>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</si>
  <si>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</si>
  <si>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</si>
  <si>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</si>
  <si>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</si>
  <si>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</si>
  <si>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</si>
  <si>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BOMBA SUMERG.pozo prof.cable 25 mt. 1/2 HP</t>
  </si>
  <si>
    <t>BOMBA SUMERG.pozo prof.cable 25 mt. 3/4 HP</t>
  </si>
  <si>
    <t xml:space="preserve">CODO RECT.PLANO  90°       2 X 4   ZINC 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</si>
  <si>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</si>
  <si>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</si>
  <si>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</si>
  <si>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</si>
  <si>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</si>
  <si>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</si>
  <si>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</si>
  <si>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</si>
  <si>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</si>
  <si>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</si>
  <si>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</si>
  <si>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</si>
  <si>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BOMBA SUMERG.pozo prof. cable 25 mt.1/2 HP</t>
  </si>
  <si>
    <t>BOMBA SUMERG.pozo prof. cable 25 mt.3/4 HP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</si>
  <si>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</si>
  <si>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</si>
  <si>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</si>
  <si>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</si>
  <si>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</si>
  <si>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</si>
  <si>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</si>
  <si>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</si>
  <si>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</si>
  <si>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</si>
  <si>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</si>
  <si>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</si>
  <si>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</si>
  <si>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</si>
  <si>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</si>
  <si>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</si>
  <si>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</si>
  <si>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</si>
  <si>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</si>
  <si>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</si>
  <si>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</si>
  <si>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</si>
  <si>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</si>
  <si>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</si>
  <si>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</si>
  <si>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</si>
  <si>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</si>
  <si>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1/4</t>
  </si>
  <si>
    <t>Cano De Cobre 3/16</t>
  </si>
  <si>
    <t>Cano De Cobre 3/8</t>
  </si>
  <si>
    <t>Cano De Cobre 5/16</t>
  </si>
  <si>
    <t>Cano Pvc p/Gas Env. 5/16</t>
  </si>
  <si>
    <t>Conex Bce Gas Virola ½ p/Conex Cocina</t>
  </si>
  <si>
    <t>Acc.p/ ceramica. Cuna dentada p/ nivelador 5 a 13</t>
  </si>
  <si>
    <t>Acople Rapido Para Manguera 1/2 Canple</t>
  </si>
  <si>
    <t>Acople Rapido Para Manguera 3/4 Canple</t>
  </si>
  <si>
    <t>Alicate Corte Oblicuo 7 (175mm) India</t>
  </si>
  <si>
    <t>Arg Cortina Bano T/Pera Plastica</t>
  </si>
  <si>
    <t>Balde Albanil Plastico C/ Emp.y Regat. Plasticos</t>
  </si>
  <si>
    <t>Bisagra Municion Mixta 100 x 75  9</t>
  </si>
  <si>
    <t>Bisagra Municion Mixta 100 x 88  9</t>
  </si>
  <si>
    <t>Bisagra Simple Accion 3 (76mm) China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</si>
  <si>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</si>
  <si>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</si>
  <si>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</si>
  <si>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</si>
  <si>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</si>
  <si>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</si>
  <si>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</si>
  <si>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</si>
  <si>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</si>
  <si>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</si>
  <si>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Canamo Bolsa 20g Sellafull</t>
  </si>
  <si>
    <t>Canamo Bolsa 50g Sellafull</t>
  </si>
  <si>
    <t>Cano Plast.Autoflotante p/Piscina 32mm</t>
  </si>
  <si>
    <t>Cano Plast.Autoflotante p/Piscina 38mm</t>
  </si>
  <si>
    <t>Cano Plast.Carga Lavarropa Autom.1,50 m</t>
  </si>
  <si>
    <t>Cano Plast.Carga Lavarropa Autom.1,80 m</t>
  </si>
  <si>
    <t>Cano Plast.Carga Lavarropa Autom.2,00 m</t>
  </si>
  <si>
    <t>Cano Plast.Cristal 12 x 15</t>
  </si>
  <si>
    <t>Cano Plast.Cristal 14 x 18 Aire Acond. Chino</t>
  </si>
  <si>
    <t>Cano Plast.Cristal 16 x 19 Aire Acond.</t>
  </si>
  <si>
    <t>Cano Plast.Cristal 16 x 20 Aire Acond. Reforzado</t>
  </si>
  <si>
    <t>Cano Plast.Cristal 6 x 9</t>
  </si>
  <si>
    <t>Cano Plast.Cristal 8 x 12</t>
  </si>
  <si>
    <t>Cano Plast.Cristal 9 x 12</t>
  </si>
  <si>
    <t>Cano Plast.Desc. Manguito para conexion</t>
  </si>
  <si>
    <t>Cano Plast.Descarga Lavarropa 1,80 m</t>
  </si>
  <si>
    <t>Cano Plast.Industrial Acetileno 10mm</t>
  </si>
  <si>
    <t>Cano Plast.Industrial Compresor 6mm</t>
  </si>
  <si>
    <t>Cano Plast.Industrial Oxigeno 8mm</t>
  </si>
  <si>
    <t>Cano Plast.Rgo 3/4x25m Bco Gard*</t>
  </si>
  <si>
    <t>Cano Plast.Riego 1/2 x 15 m. Int.Blanco</t>
  </si>
  <si>
    <t>Cano Plast.Riego 1/2 x 25 m. Cristal Verde</t>
  </si>
  <si>
    <t>Cano Plast.Riego 1/2 x 25 m. Int.Blanco</t>
  </si>
  <si>
    <t>Cano Plast.Riego 1/2 x 25 m. Mallada A/R</t>
  </si>
  <si>
    <t>Cano Plast.Riego 1/2 x 50 m. Int.Blanco</t>
  </si>
  <si>
    <t>Cano Plast.Riego 3/4 x 25 m. Int.Blanco</t>
  </si>
  <si>
    <t>Cano Plast.Riego 3/4 x 25 m. Mallada A/R</t>
  </si>
  <si>
    <t>Cano Plast.Riego 3/4 x 50 m. Int.Blanco</t>
  </si>
  <si>
    <t>Cano Plast.Riego Ref. 1X25m Premium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</si>
  <si>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</si>
  <si>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</si>
  <si>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</si>
  <si>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</si>
  <si>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</si>
  <si>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</si>
  <si>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</si>
  <si>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</si>
  <si>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</si>
  <si>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</si>
  <si>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</si>
  <si>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</si>
  <si>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</si>
  <si>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</si>
  <si>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</si>
  <si>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</si>
  <si>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Cuchara Albanil El Roble Nro 7 Soldada</t>
  </si>
  <si>
    <t>Cuchara Albanil El Roble Nro 8 M Soldada</t>
  </si>
  <si>
    <t>Cuchara Albanil El Roble Nro 8 Soldada</t>
  </si>
  <si>
    <t>Cuchara Albanil Fercas Nro 7</t>
  </si>
  <si>
    <t>Cuchara Albanil Fercas Nro 8</t>
  </si>
  <si>
    <t>Cucharin Albanil El Roble Nro 5½</t>
  </si>
  <si>
    <t>Escuadra Albanil 30cm El Roble</t>
  </si>
  <si>
    <t>Escuadra Albanil 40cm El Roble</t>
  </si>
  <si>
    <t>Escuadra Albanil 50cm El Roble</t>
  </si>
  <si>
    <t>Escuadra Albanil 60cm El Roble</t>
  </si>
  <si>
    <t>Escuadra Albanil 70cm El Roble</t>
  </si>
  <si>
    <t>Flexible Plastico 1/2x30</t>
  </si>
  <si>
    <t>Grampa Amurar Cano de Hierro Pata 8cm 1</t>
  </si>
  <si>
    <t>Grampa Amurar Cano de Hierro Pata 8cm 1/2</t>
  </si>
  <si>
    <t>Grampa Amurar Cano Pluvial Pata 30cm 3</t>
  </si>
  <si>
    <t>Grampa Amurar Cano Pluvial Pata 30cm 4</t>
  </si>
  <si>
    <t>Grampa Amurar Cano PVC 110mm Pata 30cm</t>
  </si>
  <si>
    <t>Grampa Canaleta 1/2 Cana 15cm</t>
  </si>
  <si>
    <t>Grampa p/Cano Cobre ½ Omega 1/2</t>
  </si>
  <si>
    <t>Grampa p/Cano Cobre ½ Omega 1/4</t>
  </si>
  <si>
    <t>Grampa p/Cano Cobre ½ Omega 3/8</t>
  </si>
  <si>
    <t>Grampa p/Cano Cobre ½ Omega 5/16</t>
  </si>
  <si>
    <t>Grampa p/Cano Galv.½ Omega 1</t>
  </si>
  <si>
    <t>Grampa p/Cano Galv.½ Omega 1/2</t>
  </si>
  <si>
    <t>Grampa p/Cano Galv.½ Omega 3/4</t>
  </si>
  <si>
    <t>Grampa p/Cano Galv.Omega 1</t>
  </si>
  <si>
    <t>Grampa p/Cano Galv.Omega 1 ¼</t>
  </si>
  <si>
    <t>Grampa p/Cano Galv.Omega 1 ½</t>
  </si>
  <si>
    <t>Grampa p/Cano Galv.Omega 1/2</t>
  </si>
  <si>
    <t>Grampa p/Cano Galv.Omega 2</t>
  </si>
  <si>
    <t>Grampa p/Cano Galv.Omega 2 ½</t>
  </si>
  <si>
    <t>Grampa p/Cano Galv.Omega 3</t>
  </si>
  <si>
    <t>Grampa p/Cano Galv.Omega 3/4</t>
  </si>
  <si>
    <t>Grampa p/Cano Galv.Omega 4</t>
  </si>
  <si>
    <t>Grampa p/Cano Pvc Omega 110mm</t>
  </si>
  <si>
    <t>Grampa p/Cano Pvc Omega 40mm</t>
  </si>
  <si>
    <t>Grampa p/Cano Pvc Omega 50mm</t>
  </si>
  <si>
    <t>Grampa p/Cano Pvc Omega 63mm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</si>
  <si>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</si>
  <si>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</si>
  <si>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</si>
  <si>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</si>
  <si>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</si>
  <si>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</si>
  <si>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</si>
  <si>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</si>
  <si>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Llave Ajustable Acero Carbono 6 (150mm) China</t>
  </si>
  <si>
    <t>Llave Ajustable Acero Carbono 8 (200mm) China</t>
  </si>
  <si>
    <t>Llave Ajustable Cromo Vanadio 10 (250mm) China</t>
  </si>
  <si>
    <t>Llave Ajustable Cromo Vanadio 12 (300mm) China</t>
  </si>
  <si>
    <t>Llave Ajustable Cromo Vanadio 6 (150mm) China</t>
  </si>
  <si>
    <t>Llave Ajustable Cromo Vanadio 8 (200mm) China</t>
  </si>
  <si>
    <t>Manija Pta Biselada Bce Platil Roseta Cuad.Nº2</t>
  </si>
  <si>
    <t>Manija Pta Biselada Bce. Pulido R.Bce Cuad.Nº1</t>
  </si>
  <si>
    <t>Morsa Cano A Tornillo 2 India</t>
  </si>
  <si>
    <t>Pala Ancha Cubo Abierto Empunadura Metalica</t>
  </si>
  <si>
    <t>Pala Punta Cubo Abierto Empunadura Metalica</t>
  </si>
  <si>
    <t>Piedra Afilar Oxido Aluminio Guadana</t>
  </si>
  <si>
    <t>Plomada Albanil 1Kg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</si>
  <si>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</si>
  <si>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</si>
  <si>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</si>
  <si>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</si>
  <si>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</si>
  <si>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</si>
  <si>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</si>
  <si>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</si>
  <si>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</si>
  <si>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</si>
  <si>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</si>
  <si>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Remache Hierro Estanados Nro 9</t>
  </si>
  <si>
    <t>Resistencia Foco Bce. 50 cm p/Calef Electrico</t>
  </si>
  <si>
    <t>Serrucho Carpintero 45cm Santa Juana c/plastico</t>
  </si>
  <si>
    <t>Sop Barral Cano Curvo De Alumin.Pul.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</si>
  <si>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</si>
  <si>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</si>
  <si>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</si>
  <si>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</si>
  <si>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</si>
  <si>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</si>
  <si>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</si>
  <si>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</si>
  <si>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</si>
  <si>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</si>
  <si>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</si>
  <si>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Tenaza Armador Corte Entero 10 (250mm) India</t>
  </si>
  <si>
    <t>Terraja p/Cano PVC/PP 1/2 A 1</t>
  </si>
  <si>
    <t>Union Pico Manga Para Acople Rapido 1/2 Canple</t>
  </si>
  <si>
    <t>Varilla Falleba Hierro Macizo Media Cana 12mmx1m</t>
  </si>
  <si>
    <t>Vastago Bombeador Cunad</t>
  </si>
  <si>
    <t>Zaranda Albanil Pino 7x35x50</t>
  </si>
  <si>
    <t>Acc,p/Pileta Cubre Pileta 5,00 Red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</si>
  <si>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</si>
  <si>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</si>
  <si>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</si>
  <si>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</si>
  <si>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</si>
  <si>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</si>
  <si>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J007280067</t>
  </si>
  <si>
    <t>Zocalo Pta.Aluminio Fijo Estandar 0,70m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</si>
  <si>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</si>
  <si>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</si>
  <si>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</si>
  <si>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</si>
  <si>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</si>
  <si>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</si>
  <si>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</si>
  <si>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</si>
  <si>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</si>
  <si>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</si>
  <si>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</si>
  <si>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</si>
  <si>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</si>
  <si>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</si>
  <si>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</si>
  <si>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</si>
  <si>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</si>
  <si>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</si>
  <si>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</si>
  <si>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</si>
  <si>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</si>
  <si>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</si>
  <si>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</si>
  <si>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</si>
  <si>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</si>
  <si>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</si>
  <si>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</si>
  <si>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</si>
  <si>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</si>
  <si>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</si>
  <si>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</si>
  <si>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</si>
  <si>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</si>
  <si>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</si>
  <si>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</si>
  <si>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</si>
  <si>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</si>
  <si>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</si>
  <si>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</si>
  <si>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</si>
  <si>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</si>
  <si>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</si>
  <si>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</si>
  <si>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</si>
  <si>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Aumentos: Valvulas +4,44% / Tubileno +3,21% / Grado 2 +3,44% / H3 Band +4,85%</t>
  </si>
  <si>
    <t>Salladores H3 +2,85%</t>
  </si>
  <si>
    <t>03-02-250</t>
  </si>
  <si>
    <t>Todo el rubro +3,8%</t>
  </si>
  <si>
    <t>Tanques +5% / Caños y acc IPS +4%</t>
  </si>
  <si>
    <t>Se agrega solo en Acc.c/inserto  +9%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</si>
  <si>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</si>
  <si>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</si>
  <si>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</si>
  <si>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</si>
  <si>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</si>
  <si>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</si>
  <si>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</si>
  <si>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</si>
  <si>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</si>
  <si>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</si>
  <si>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</si>
  <si>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</si>
  <si>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</si>
  <si>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</si>
  <si>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</si>
  <si>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</si>
  <si>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</si>
  <si>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</si>
  <si>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</si>
  <si>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</si>
  <si>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</si>
  <si>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</si>
  <si>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</si>
  <si>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</si>
  <si>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</si>
  <si>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</si>
  <si>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</si>
  <si>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</si>
  <si>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</si>
  <si>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</si>
  <si>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</si>
  <si>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</si>
  <si>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</si>
  <si>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</si>
  <si>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</si>
  <si>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</si>
  <si>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</si>
  <si>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</si>
  <si>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</si>
  <si>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</si>
  <si>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</si>
  <si>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</si>
  <si>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</si>
  <si>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</si>
  <si>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</si>
  <si>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</si>
  <si>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</si>
  <si>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</si>
  <si>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</si>
  <si>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</si>
  <si>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</si>
  <si>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</si>
  <si>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</si>
  <si>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</si>
  <si>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</si>
  <si>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</si>
  <si>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</si>
  <si>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Cano Plast.Descarga Inodoro ComunL"L"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</si>
  <si>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</si>
  <si>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</si>
  <si>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</si>
  <si>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</si>
  <si>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</si>
  <si>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</si>
  <si>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</si>
  <si>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</si>
  <si>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</si>
  <si>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</si>
  <si>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</si>
  <si>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</si>
  <si>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</si>
  <si>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</si>
  <si>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32 mm (1 1/4)</t>
  </si>
  <si>
    <t>VALV.DE RETENCION 0496 38 mm (1 1/2)</t>
  </si>
  <si>
    <t>VALV.DE RETENCION 0496 50 mm (2)</t>
  </si>
  <si>
    <t>VALV.ESCLUSA HH 0600   2 (50mm)</t>
  </si>
  <si>
    <t>VALV.ESCLUSA HH 0600 1 (25mm)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</si>
  <si>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</si>
  <si>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</si>
  <si>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</si>
  <si>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</si>
  <si>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</si>
  <si>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</si>
  <si>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</si>
  <si>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</si>
  <si>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</si>
  <si>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</si>
  <si>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</si>
  <si>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</si>
  <si>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</si>
  <si>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</si>
  <si>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</si>
  <si>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</si>
  <si>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</si>
  <si>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</si>
  <si>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</si>
  <si>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</si>
  <si>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</si>
  <si>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</si>
  <si>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</si>
  <si>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</si>
  <si>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</si>
  <si>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</si>
  <si>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</si>
  <si>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</si>
  <si>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</si>
  <si>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</si>
  <si>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</si>
  <si>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</si>
  <si>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</si>
  <si>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</si>
  <si>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</si>
  <si>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</si>
  <si>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</si>
  <si>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</si>
  <si>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</si>
  <si>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</si>
  <si>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</si>
  <si>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</si>
  <si>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</si>
  <si>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</si>
  <si>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</si>
  <si>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</si>
  <si>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</si>
  <si>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</si>
  <si>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</si>
  <si>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</si>
  <si>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</si>
  <si>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CUPLAS AISLANTES 1CANPLAST</t>
  </si>
  <si>
    <t>CUPLAS AISLANTES 3/4CANPLAST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</si>
  <si>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</si>
  <si>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</si>
  <si>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</si>
  <si>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</si>
  <si>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</si>
  <si>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</si>
  <si>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</si>
  <si>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</si>
  <si>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</si>
  <si>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</si>
  <si>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</si>
  <si>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</si>
  <si>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</si>
  <si>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</si>
  <si>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</si>
  <si>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</si>
  <si>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</si>
  <si>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</si>
  <si>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1/4 F.MICCIU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</si>
  <si>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</si>
  <si>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</si>
  <si>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</si>
  <si>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</si>
  <si>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</si>
  <si>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</si>
  <si>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</si>
  <si>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</si>
  <si>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</si>
  <si>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ACEITE ACEITODO MULTIUSO AEROSOL 220cm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</si>
  <si>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</si>
  <si>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</si>
  <si>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</si>
  <si>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</si>
  <si>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</si>
  <si>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</si>
  <si>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</si>
  <si>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</si>
  <si>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</si>
  <si>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</si>
  <si>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</si>
  <si>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</si>
  <si>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</si>
  <si>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</si>
  <si>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</si>
  <si>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</si>
  <si>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</si>
  <si>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Bisagra T Hierro Pulido 3 (76mm)</t>
  </si>
  <si>
    <t>Bisagra T Hierro Pulido 4 (101mm) China</t>
  </si>
  <si>
    <t>Bisagra T Hierro Pulido 5 (127mm) China</t>
  </si>
  <si>
    <t>Bisagra T Hierro Pulido 6 (152mm) China</t>
  </si>
  <si>
    <t>Bisagra T Hierro Pulido 8 (202mm) China</t>
  </si>
  <si>
    <t>Cabezal FV Orig.Lateral Banera Est0Mod 2079</t>
  </si>
  <si>
    <t>Cabezal FV Orig.Mes/Lavat/Bidet Est0Mod 2078</t>
  </si>
  <si>
    <t>Cabo Madera p/Secador,Escobillon S/Rosca 1,30m</t>
  </si>
  <si>
    <t>Calef Elect. Plastico Eco Resis. A/Inox 20L</t>
  </si>
  <si>
    <t>CEMENTO CONTAC. C/Tolueno CONGO  1 Lit.</t>
  </si>
  <si>
    <t>CEMENTO CONTAC. C/Tolueno CONGO 110 ml</t>
  </si>
  <si>
    <t>CEMENTO CONTAC. C/Tolueno CONGO 200 ml</t>
  </si>
  <si>
    <t>CEMENTO CONTAC. C/Tolueno CONGO 450 ml</t>
  </si>
  <si>
    <t>CEMENTO CONTAC. C/Tolueno CONGO 750 ml</t>
  </si>
  <si>
    <t>COLA VINILICA CONGO  1 kg</t>
  </si>
  <si>
    <t>COLA VINILICA CONGO  4 kg</t>
  </si>
  <si>
    <t>COLA VINILICA CONGO  5 kg</t>
  </si>
  <si>
    <t>COLA VINILICA CONGO 110 gr</t>
  </si>
  <si>
    <t>COLA VINILICA CONGO 22 kg.</t>
  </si>
  <si>
    <t>COLA VINILICA CONGO 220 gr</t>
  </si>
  <si>
    <t>COLA VINILICA CONGO 500 gr</t>
  </si>
  <si>
    <t>Cuero FA p/vacio tan 21/2 a/chi natural</t>
  </si>
  <si>
    <t>Cuero FA p/vacio tan 21/2 a/gde natural</t>
  </si>
  <si>
    <t>Cuero FA p/vacio tan 21/4 a/chi natural</t>
  </si>
  <si>
    <t>Cuero FA p/vacio tan 21/4 a/gde natural</t>
  </si>
  <si>
    <t>Cuero FA piston vacio tan. 3 natural</t>
  </si>
  <si>
    <t>Cuero FA piston vacio tan. 4 natural</t>
  </si>
  <si>
    <t>Cuero FA piston vacio tan. 5 natural</t>
  </si>
  <si>
    <t>Cuero FA piston vacio tan.23/4 natural</t>
  </si>
  <si>
    <t>Cuero FA piston vacio tan.31/2 natural</t>
  </si>
  <si>
    <t>Cuero FA piston vacio tan.41/2 natural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</si>
  <si>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</si>
  <si>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</si>
  <si>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</si>
  <si>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</si>
  <si>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</si>
  <si>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</si>
  <si>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</si>
  <si>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</si>
  <si>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</si>
  <si>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</si>
  <si>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</si>
  <si>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</si>
  <si>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</si>
  <si>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GRAMPA AMURAR CA?? GAL. 6c/Tor.Pata30cm</t>
  </si>
  <si>
    <t>GRAMPA AMURAR CANO GAL. 5c/Tor.Pata30cm</t>
  </si>
  <si>
    <t>GRAMPA P/CANO GALV.OMEGA  5</t>
  </si>
  <si>
    <t>GRAMPA P/CANO GALV.OMEGA  6</t>
  </si>
  <si>
    <t>J003500017</t>
  </si>
  <si>
    <t>GRAMPA SOPORTE P/TERMOTANQUE AMURAR</t>
  </si>
  <si>
    <t>J003880512</t>
  </si>
  <si>
    <t>Linea O.V.Cam Adap.p/Aro de Goma 110</t>
  </si>
  <si>
    <t>MANG.D/RIEGO AZUL 1/2 x 25 mt.</t>
  </si>
  <si>
    <t>MANG.D/RIEGO AZUL 1/2 x 50 mt.</t>
  </si>
  <si>
    <t>MANG.D/RIEGO AZUL 3/4 x 25 mt.</t>
  </si>
  <si>
    <t>MANG.D/Riego Super  1  x 25 mt. Verd/Amarillo</t>
  </si>
  <si>
    <t>MANG.D/Riego Super1/2 x 50 mt. Verd/Amarillo</t>
  </si>
  <si>
    <t>MANG.D/Riego Super3/4 x 25 mt. Verd/Amarillo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</si>
  <si>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</si>
  <si>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</si>
  <si>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</si>
  <si>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</si>
  <si>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</si>
  <si>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</si>
  <si>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</si>
  <si>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</si>
  <si>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</si>
  <si>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</si>
  <si>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</si>
  <si>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</si>
  <si>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</si>
  <si>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</si>
  <si>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</si>
  <si>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</si>
  <si>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</si>
  <si>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</si>
  <si>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</si>
  <si>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</si>
  <si>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</si>
  <si>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</si>
  <si>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</si>
  <si>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</si>
  <si>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</si>
  <si>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</si>
  <si>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</si>
  <si>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</si>
  <si>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</si>
  <si>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</si>
  <si>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</si>
  <si>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</si>
  <si>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</si>
  <si>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</si>
  <si>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</si>
  <si>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</si>
  <si>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</si>
  <si>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J005158170</t>
  </si>
  <si>
    <t>Pintura Aerosol 240cm³ Kuwait Negro Satin</t>
  </si>
  <si>
    <t>Removing El Abuelo Espatula Removedora</t>
  </si>
  <si>
    <t>Soldador a Gas Tech. 38mm Rosca 1/2 C/gatillo Abr</t>
  </si>
  <si>
    <t>J006350192</t>
  </si>
  <si>
    <t>Sop Barral Cano Curvo Blanco de Alumin.</t>
  </si>
  <si>
    <t>Sopapa PVC Cocina Rejilla Acero Ideal 2</t>
  </si>
  <si>
    <t>Sopapa PVC Lavatorio Rejilla Acero Ideal 1 1/2</t>
  </si>
  <si>
    <t>SOPO.BARRAL PLAST. blanco (el par) LUQUE</t>
  </si>
  <si>
    <t>TERRAJA SANOGAS PVC Estrella  1/2, 3/4 y 1</t>
  </si>
  <si>
    <t>J005880075</t>
  </si>
  <si>
    <t>Tira FINA Serrucho p/Mochila Ferrum</t>
  </si>
  <si>
    <t>Aumentos variados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</si>
  <si>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07-02-25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</si>
  <si>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</si>
  <si>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</si>
  <si>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</si>
  <si>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</si>
  <si>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</si>
  <si>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</si>
  <si>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</si>
  <si>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</si>
  <si>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</si>
  <si>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</si>
  <si>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</si>
  <si>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</si>
  <si>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</si>
  <si>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Pintura Aerosol 440cm³ Kuwait Epoxi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</si>
</sst>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6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3"/>
      <name val="Bernard MT Condensed"/>
      <family val="1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b/>
      <sz val="13"/>
      <name val="Arial"/>
      <family val="2"/>
    </font>
    <font>
      <b/>
      <i/>
      <sz val="13"/>
      <color indexed="9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4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0" fontId="112" fillId="0" borderId="11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2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19" xfId="0" applyFont="1" applyBorder="1" applyAlignment="1">
      <alignment horizontal="center" vertical="center"/>
    </xf>
    <xf numFmtId="0" fontId="117" fillId="0" borderId="2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6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5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4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168" fontId="134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8" xfId="0" applyBorder="1" applyAlignment="1">
      <alignment horizontal="center"/>
    </xf>
    <xf numFmtId="4" fontId="25" fillId="0" borderId="19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8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4" fontId="56" fillId="11" borderId="0" xfId="0" applyNumberFormat="1" applyFont="1" applyFill="1" applyAlignment="1">
      <alignment vertical="center"/>
    </xf>
    <xf numFmtId="0" fontId="54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48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14" fontId="14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50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169" fontId="54" fillId="0" borderId="0" xfId="0" applyNumberFormat="1" applyFont="1" applyAlignment="1">
      <alignment horizontal="right" vertical="center"/>
    </xf>
    <xf numFmtId="0" fontId="53" fillId="0" borderId="46" xfId="0" applyFont="1" applyBorder="1" applyAlignment="1">
      <alignment horizontal="center" vertical="center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1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3" fillId="0" borderId="19" xfId="0" applyFont="1" applyBorder="1" applyAlignment="1">
      <alignment horizontal="center" vertical="center"/>
    </xf>
    <xf numFmtId="0" fontId="153" fillId="0" borderId="15" xfId="0" applyFont="1" applyBorder="1" applyAlignment="1">
      <alignment horizontal="center" vertical="center"/>
    </xf>
    <xf numFmtId="0" fontId="153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2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3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6" fillId="0" borderId="0" xfId="0" applyFont="1" applyAlignment="1">
      <alignment horizontal="center" vertical="center"/>
    </xf>
    <xf numFmtId="0" fontId="157" fillId="0" borderId="0" xfId="0" applyFont="1" applyAlignment="1">
      <alignment vertical="center"/>
    </xf>
    <xf numFmtId="2" fontId="159" fillId="0" borderId="19" xfId="0" applyNumberFormat="1" applyFont="1" applyBorder="1" applyAlignment="1">
      <alignment horizontal="right" vertical="center"/>
    </xf>
    <xf numFmtId="175" fontId="114" fillId="0" borderId="0" xfId="0" applyNumberFormat="1" applyFont="1" applyAlignment="1">
      <alignment horizontal="center" vertical="center"/>
    </xf>
    <xf numFmtId="169" fontId="41" fillId="0" borderId="7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right" vertical="center"/>
    </xf>
    <xf numFmtId="0" fontId="159" fillId="0" borderId="0" xfId="0" applyFont="1" applyAlignment="1">
      <alignment vertical="center"/>
    </xf>
    <xf numFmtId="0" fontId="159" fillId="0" borderId="21" xfId="0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59" fillId="0" borderId="19" xfId="0" applyNumberFormat="1" applyFont="1" applyBorder="1" applyAlignment="1">
      <alignment vertical="center"/>
    </xf>
    <xf numFmtId="0" fontId="159" fillId="0" borderId="0" xfId="0" applyFont="1" applyAlignment="1">
      <alignment horizontal="left" vertical="center"/>
    </xf>
    <xf numFmtId="0" fontId="16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5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3" fillId="2" borderId="0" xfId="0" applyNumberFormat="1" applyFont="1" applyFill="1" applyAlignment="1">
      <alignment vertical="center"/>
    </xf>
    <xf numFmtId="0" fontId="164" fillId="0" borderId="0" xfId="0" applyFont="1"/>
    <xf numFmtId="0" fontId="165" fillId="0" borderId="0" xfId="0" applyFont="1" applyAlignment="1">
      <alignment vertical="center"/>
    </xf>
    <xf numFmtId="0" fontId="164" fillId="0" borderId="0" xfId="0" applyFont="1" applyAlignment="1">
      <alignment horizontal="right"/>
    </xf>
    <xf numFmtId="4" fontId="161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66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vertical="center"/>
    </xf>
    <xf numFmtId="0" fontId="117" fillId="0" borderId="21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2" fontId="12" fillId="0" borderId="55" xfId="0" applyNumberFormat="1" applyFont="1" applyBorder="1" applyAlignment="1">
      <alignment horizontal="right" vertical="center"/>
    </xf>
    <xf numFmtId="2" fontId="12" fillId="0" borderId="55" xfId="0" applyNumberFormat="1" applyFont="1" applyBorder="1" applyAlignment="1">
      <alignment horizontal="centerContinuous" vertical="center"/>
    </xf>
    <xf numFmtId="0" fontId="0" fillId="0" borderId="59" xfId="0" applyBorder="1" applyAlignment="1">
      <alignment vertical="center"/>
    </xf>
    <xf numFmtId="2" fontId="12" fillId="0" borderId="59" xfId="0" applyNumberFormat="1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8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8" fillId="0" borderId="0" xfId="0" applyFont="1" applyAlignment="1">
      <alignment horizontal="right" vertical="center"/>
    </xf>
    <xf numFmtId="0" fontId="138" fillId="0" borderId="0" xfId="0" applyFont="1" applyAlignment="1">
      <alignment vertical="center"/>
    </xf>
    <xf numFmtId="0" fontId="159" fillId="0" borderId="7" xfId="0" applyFont="1" applyBorder="1" applyAlignment="1">
      <alignment horizontal="center" vertical="center"/>
    </xf>
    <xf numFmtId="0" fontId="159" fillId="0" borderId="7" xfId="0" applyFont="1" applyBorder="1" applyAlignment="1">
      <alignment vertical="center"/>
    </xf>
    <xf numFmtId="1" fontId="159" fillId="0" borderId="7" xfId="0" applyNumberFormat="1" applyFont="1" applyBorder="1" applyAlignment="1">
      <alignment horizontal="center" vertical="center"/>
    </xf>
    <xf numFmtId="4" fontId="159" fillId="0" borderId="0" xfId="0" applyNumberFormat="1" applyFont="1" applyAlignment="1">
      <alignment vertical="center"/>
    </xf>
    <xf numFmtId="0" fontId="159" fillId="0" borderId="21" xfId="0" applyFont="1" applyBorder="1" applyAlignment="1">
      <alignment horizontal="center" vertical="center"/>
    </xf>
    <xf numFmtId="0" fontId="159" fillId="0" borderId="25" xfId="0" applyFont="1" applyBorder="1" applyAlignment="1">
      <alignment horizontal="center" vertical="center"/>
    </xf>
    <xf numFmtId="0" fontId="159" fillId="0" borderId="25" xfId="0" applyFont="1" applyBorder="1" applyAlignment="1">
      <alignment vertical="center"/>
    </xf>
    <xf numFmtId="1" fontId="159" fillId="0" borderId="25" xfId="0" applyNumberFormat="1" applyFont="1" applyBorder="1" applyAlignment="1">
      <alignment horizontal="center" vertical="center"/>
    </xf>
    <xf numFmtId="2" fontId="159" fillId="0" borderId="25" xfId="0" applyNumberFormat="1" applyFont="1" applyBorder="1" applyAlignment="1">
      <alignment vertical="center"/>
    </xf>
    <xf numFmtId="0" fontId="159" fillId="0" borderId="28" xfId="0" applyFont="1" applyBorder="1" applyAlignment="1">
      <alignment vertical="center"/>
    </xf>
    <xf numFmtId="0" fontId="159" fillId="0" borderId="28" xfId="0" applyFont="1" applyBorder="1" applyAlignment="1">
      <alignment horizontal="center" vertical="center"/>
    </xf>
    <xf numFmtId="1" fontId="159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 wrapText="1"/>
    </xf>
    <xf numFmtId="4" fontId="159" fillId="0" borderId="7" xfId="0" applyNumberFormat="1" applyFont="1" applyBorder="1" applyAlignment="1">
      <alignment horizontal="center" vertical="center" wrapText="1"/>
    </xf>
    <xf numFmtId="2" fontId="159" fillId="0" borderId="7" xfId="0" applyNumberFormat="1" applyFont="1" applyBorder="1" applyAlignment="1">
      <alignment vertical="center"/>
    </xf>
    <xf numFmtId="4" fontId="159" fillId="0" borderId="25" xfId="0" applyNumberFormat="1" applyFont="1" applyBorder="1" applyAlignment="1">
      <alignment horizontal="center" vertical="center" wrapText="1"/>
    </xf>
    <xf numFmtId="2" fontId="159" fillId="0" borderId="7" xfId="0" applyNumberFormat="1" applyFont="1" applyBorder="1" applyAlignment="1">
      <alignment horizontal="left" vertical="center"/>
    </xf>
    <xf numFmtId="2" fontId="169" fillId="0" borderId="0" xfId="0" applyNumberFormat="1" applyFont="1" applyAlignment="1">
      <alignment vertical="center"/>
    </xf>
    <xf numFmtId="2" fontId="169" fillId="0" borderId="0" xfId="0" applyNumberFormat="1" applyFont="1" applyAlignment="1">
      <alignment horizontal="center"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5" fillId="17" borderId="26" xfId="0" applyFont="1" applyFill="1" applyBorder="1" applyAlignment="1">
      <alignment vertical="center"/>
    </xf>
    <xf numFmtId="4" fontId="5" fillId="17" borderId="48" xfId="0" applyNumberFormat="1" applyFont="1" applyFill="1" applyBorder="1" applyAlignment="1">
      <alignment vertical="center"/>
    </xf>
    <xf numFmtId="0" fontId="67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129" fillId="17" borderId="4" xfId="0" applyFont="1" applyFill="1" applyBorder="1" applyAlignment="1">
      <alignment vertical="center" wrapText="1"/>
    </xf>
    <xf numFmtId="169" fontId="121" fillId="17" borderId="0" xfId="0" applyNumberFormat="1" applyFont="1" applyFill="1" applyAlignment="1">
      <alignment horizontal="right" vertical="center"/>
    </xf>
    <xf numFmtId="0" fontId="43" fillId="17" borderId="0" xfId="0" applyFont="1" applyFill="1"/>
    <xf numFmtId="0" fontId="43" fillId="17" borderId="0" xfId="0" applyFont="1" applyFill="1" applyAlignment="1">
      <alignment vertical="center"/>
    </xf>
    <xf numFmtId="169" fontId="121" fillId="17" borderId="4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9" fillId="0" borderId="0" xfId="0" applyFont="1" applyAlignment="1">
      <alignment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1" fillId="4" borderId="0" xfId="0" applyNumberFormat="1" applyFont="1" applyFill="1" applyAlignment="1">
      <alignment horizontal="right" vertical="center"/>
    </xf>
    <xf numFmtId="2" fontId="132" fillId="0" borderId="0" xfId="0" applyNumberFormat="1" applyFont="1" applyAlignment="1">
      <alignment horizontal="center" vertical="center"/>
    </xf>
    <xf numFmtId="2" fontId="132" fillId="0" borderId="0" xfId="0" applyNumberFormat="1" applyFont="1" applyAlignment="1">
      <alignment horizontal="right" vertical="center"/>
    </xf>
    <xf numFmtId="2" fontId="133" fillId="2" borderId="0" xfId="0" applyNumberFormat="1" applyFont="1" applyFill="1" applyAlignment="1">
      <alignment horizontal="center" vertical="center"/>
    </xf>
    <xf numFmtId="2" fontId="133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0" fillId="4" borderId="0" xfId="0" applyNumberFormat="1" applyFont="1" applyFill="1" applyAlignment="1" applyProtection="1">
      <alignment horizontal="center" vertical="center"/>
      <protection locked="0"/>
    </xf>
    <xf numFmtId="0" fontId="153" fillId="0" borderId="19" xfId="0" applyFont="1" applyBorder="1" applyAlignment="1">
      <alignment vertical="center"/>
    </xf>
    <xf numFmtId="0" fontId="153" fillId="0" borderId="20" xfId="0" applyFont="1" applyBorder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17" fillId="0" borderId="4" xfId="0" applyFont="1" applyBorder="1" applyAlignment="1">
      <alignment horizontal="left" vertical="center"/>
    </xf>
    <xf numFmtId="0" fontId="117" fillId="18" borderId="0" xfId="0" applyFont="1" applyFill="1" applyAlignment="1">
      <alignment horizontal="left" vertical="center"/>
    </xf>
    <xf numFmtId="0" fontId="117" fillId="19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2" xfId="0" applyBorder="1"/>
    <xf numFmtId="0" fontId="0" fillId="0" borderId="45" xfId="0" applyBorder="1"/>
    <xf numFmtId="0" fontId="0" fillId="0" borderId="19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59" fillId="0" borderId="0" xfId="0" applyFont="1" applyAlignment="1">
      <alignment horizontal="center" vertical="center"/>
    </xf>
    <xf numFmtId="2" fontId="159" fillId="0" borderId="0" xfId="0" applyNumberFormat="1" applyFont="1" applyAlignment="1">
      <alignment horizontal="left" vertical="center"/>
    </xf>
    <xf numFmtId="0" fontId="166" fillId="0" borderId="0" xfId="0" applyFont="1" applyAlignment="1">
      <alignment horizontal="left" vertical="center"/>
    </xf>
    <xf numFmtId="0" fontId="167" fillId="0" borderId="0" xfId="0" applyFont="1" applyAlignment="1">
      <alignment horizontal="left" vertical="center"/>
    </xf>
    <xf numFmtId="4" fontId="55" fillId="0" borderId="0" xfId="0" applyNumberFormat="1" applyFont="1"/>
    <xf numFmtId="4" fontId="55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7" fillId="10" borderId="0" xfId="0" applyFont="1" applyFill="1" applyAlignment="1">
      <alignment horizontal="center"/>
    </xf>
    <xf numFmtId="2" fontId="171" fillId="2" borderId="0" xfId="0" applyNumberFormat="1" applyFont="1" applyFill="1" applyAlignment="1">
      <alignment horizontal="right" vertical="center"/>
    </xf>
    <xf numFmtId="2" fontId="172" fillId="0" borderId="0" xfId="0" applyNumberFormat="1" applyFont="1" applyAlignment="1">
      <alignment vertical="center"/>
    </xf>
    <xf numFmtId="2" fontId="171" fillId="2" borderId="0" xfId="0" applyNumberFormat="1" applyFont="1" applyFill="1" applyAlignment="1">
      <alignment horizontal="center" vertical="center"/>
    </xf>
    <xf numFmtId="2" fontId="112" fillId="2" borderId="0" xfId="0" applyNumberFormat="1" applyFont="1" applyFill="1" applyAlignment="1">
      <alignment vertical="center" wrapText="1"/>
    </xf>
    <xf numFmtId="2" fontId="112" fillId="2" borderId="0" xfId="0" applyNumberFormat="1" applyFont="1" applyFill="1" applyAlignment="1">
      <alignment horizontal="right" vertical="center"/>
    </xf>
    <xf numFmtId="2" fontId="112" fillId="2" borderId="0" xfId="0" applyNumberFormat="1" applyFont="1" applyFill="1" applyAlignment="1">
      <alignment horizontal="center" vertical="center"/>
    </xf>
    <xf numFmtId="2" fontId="112" fillId="0" borderId="0" xfId="0" applyNumberFormat="1" applyFont="1" applyAlignment="1">
      <alignment vertical="center"/>
    </xf>
    <xf numFmtId="4" fontId="112" fillId="0" borderId="19" xfId="0" applyNumberFormat="1" applyFont="1" applyBorder="1" applyAlignment="1">
      <alignment vertical="center"/>
    </xf>
    <xf numFmtId="4" fontId="5" fillId="22" borderId="0" xfId="0" applyNumberFormat="1" applyFont="1" applyFill="1" applyAlignment="1">
      <alignment vertical="center"/>
    </xf>
    <xf numFmtId="2" fontId="54" fillId="22" borderId="0" xfId="0" applyNumberFormat="1" applyFont="1" applyFill="1" applyAlignment="1">
      <alignment vertical="center"/>
    </xf>
    <xf numFmtId="0" fontId="54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7" fillId="0" borderId="0" xfId="0" applyNumberFormat="1" applyFont="1" applyAlignment="1">
      <alignment vertical="center"/>
    </xf>
    <xf numFmtId="2" fontId="173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4" fontId="173" fillId="0" borderId="19" xfId="0" applyNumberFormat="1" applyFont="1" applyBorder="1"/>
    <xf numFmtId="4" fontId="173" fillId="0" borderId="15" xfId="0" applyNumberFormat="1" applyFont="1" applyBorder="1"/>
    <xf numFmtId="4" fontId="173" fillId="0" borderId="14" xfId="0" applyNumberFormat="1" applyFont="1" applyBorder="1"/>
    <xf numFmtId="4" fontId="173" fillId="0" borderId="11" xfId="0" applyNumberFormat="1" applyFont="1" applyBorder="1"/>
    <xf numFmtId="2" fontId="10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4" fillId="17" borderId="5" xfId="0" applyFont="1" applyFill="1" applyBorder="1" applyAlignment="1">
      <alignment horizontal="left" vertical="center"/>
    </xf>
    <xf numFmtId="0" fontId="94" fillId="17" borderId="3" xfId="0" applyFont="1" applyFill="1" applyBorder="1" applyAlignment="1">
      <alignment horizontal="left" vertical="center"/>
    </xf>
    <xf numFmtId="0" fontId="53" fillId="17" borderId="3" xfId="0" applyFont="1" applyFill="1" applyBorder="1" applyAlignment="1">
      <alignment horizontal="center" vertical="center"/>
    </xf>
    <xf numFmtId="0" fontId="103" fillId="17" borderId="3" xfId="0" applyFont="1" applyFill="1" applyBorder="1" applyAlignment="1">
      <alignment horizontal="left"/>
    </xf>
    <xf numFmtId="0" fontId="104" fillId="17" borderId="3" xfId="0" applyFont="1" applyFill="1" applyBorder="1" applyAlignment="1">
      <alignment horizontal="center" vertical="center"/>
    </xf>
    <xf numFmtId="0" fontId="102" fillId="17" borderId="3" xfId="0" applyFont="1" applyFill="1" applyBorder="1" applyAlignment="1">
      <alignment horizontal="center" vertical="center"/>
    </xf>
    <xf numFmtId="0" fontId="101" fillId="17" borderId="5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12" fillId="0" borderId="19" xfId="0" applyFont="1" applyBorder="1" applyAlignment="1">
      <alignment horizontal="center" vertical="center"/>
    </xf>
    <xf numFmtId="0" fontId="112" fillId="0" borderId="2" xfId="0" applyFont="1" applyBorder="1"/>
    <xf numFmtId="0" fontId="112" fillId="0" borderId="45" xfId="0" applyFont="1" applyBorder="1"/>
    <xf numFmtId="2" fontId="12" fillId="0" borderId="0" xfId="0" applyNumberFormat="1" applyFont="1" applyAlignment="1">
      <alignment horizontal="right" vertical="center"/>
    </xf>
    <xf numFmtId="169" fontId="17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174" fontId="114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49" fontId="120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3" fontId="107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2" fontId="97" fillId="0" borderId="23" xfId="0" applyNumberFormat="1" applyFont="1" applyBorder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4" fontId="109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169" fontId="168" fillId="17" borderId="16" xfId="0" applyNumberFormat="1" applyFont="1" applyFill="1" applyBorder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97" fillId="0" borderId="11" xfId="0" applyNumberFormat="1" applyFont="1" applyBorder="1" applyAlignment="1">
      <alignment horizontal="center" vertical="center"/>
    </xf>
    <xf numFmtId="169" fontId="168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9" fillId="0" borderId="0" xfId="0" applyNumberFormat="1" applyFont="1" applyAlignment="1">
      <alignment horizontal="center" vertical="center"/>
    </xf>
    <xf numFmtId="1" fontId="98" fillId="0" borderId="0" xfId="0" applyNumberFormat="1" applyFont="1" applyAlignment="1">
      <alignment horizontal="center" vertical="center"/>
    </xf>
    <xf numFmtId="4" fontId="97" fillId="0" borderId="0" xfId="0" applyNumberFormat="1" applyFont="1" applyAlignment="1">
      <alignment horizontal="center" vertical="center"/>
    </xf>
    <xf numFmtId="2" fontId="97" fillId="0" borderId="0" xfId="0" applyNumberFormat="1" applyFont="1" applyAlignment="1">
      <alignment horizontal="center" vertical="center"/>
    </xf>
    <xf numFmtId="169" fontId="168" fillId="0" borderId="0" xfId="0" applyNumberFormat="1" applyFont="1" applyAlignment="1">
      <alignment vertical="center"/>
    </xf>
    <xf numFmtId="2" fontId="97" fillId="0" borderId="13" xfId="0" applyNumberFormat="1" applyFont="1" applyBorder="1" applyAlignment="1">
      <alignment horizontal="center" vertical="center"/>
    </xf>
    <xf numFmtId="0" fontId="159" fillId="0" borderId="19" xfId="0" applyFont="1" applyBorder="1" applyAlignment="1">
      <alignment vertical="center"/>
    </xf>
    <xf numFmtId="2" fontId="159" fillId="0" borderId="15" xfId="0" applyNumberFormat="1" applyFont="1" applyBorder="1" applyAlignment="1">
      <alignment vertical="center"/>
    </xf>
    <xf numFmtId="2" fontId="159" fillId="0" borderId="61" xfId="0" applyNumberFormat="1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159" fillId="0" borderId="19" xfId="0" applyFont="1" applyBorder="1" applyAlignment="1">
      <alignment horizontal="center" vertical="center"/>
    </xf>
    <xf numFmtId="4" fontId="159" fillId="0" borderId="7" xfId="0" applyNumberFormat="1" applyFont="1" applyBorder="1" applyAlignment="1">
      <alignment horizontal="center" vertical="center"/>
    </xf>
    <xf numFmtId="4" fontId="159" fillId="0" borderId="21" xfId="0" applyNumberFormat="1" applyFont="1" applyBorder="1" applyAlignment="1">
      <alignment horizontal="center" vertical="center"/>
    </xf>
    <xf numFmtId="4" fontId="159" fillId="0" borderId="25" xfId="0" applyNumberFormat="1" applyFont="1" applyBorder="1" applyAlignment="1">
      <alignment horizontal="center" vertical="center"/>
    </xf>
    <xf numFmtId="2" fontId="161" fillId="0" borderId="0" xfId="0" applyNumberFormat="1" applyFont="1" applyAlignment="1">
      <alignment vertical="center"/>
    </xf>
    <xf numFmtId="2" fontId="119" fillId="0" borderId="0" xfId="0" applyNumberFormat="1" applyFont="1" applyAlignment="1">
      <alignment vertical="center"/>
    </xf>
    <xf numFmtId="2" fontId="114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161" fillId="0" borderId="0" xfId="0" applyFont="1" applyAlignment="1">
      <alignment vertical="center"/>
    </xf>
    <xf numFmtId="0" fontId="119" fillId="0" borderId="0" xfId="0" applyFont="1" applyAlignment="1">
      <alignment horizontal="center" vertical="center"/>
    </xf>
    <xf numFmtId="0" fontId="159" fillId="0" borderId="62" xfId="0" applyFont="1" applyBorder="1" applyAlignment="1">
      <alignment vertical="center"/>
    </xf>
    <xf numFmtId="0" fontId="159" fillId="0" borderId="22" xfId="0" applyFont="1" applyBorder="1" applyAlignment="1">
      <alignment vertical="center"/>
    </xf>
    <xf numFmtId="0" fontId="159" fillId="0" borderId="2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4" fontId="2" fillId="0" borderId="63" xfId="0" applyNumberFormat="1" applyFont="1" applyBorder="1" applyAlignment="1">
      <alignment horizontal="center" vertical="center"/>
    </xf>
    <xf numFmtId="4" fontId="2" fillId="0" borderId="63" xfId="0" applyNumberFormat="1" applyFont="1" applyBorder="1" applyAlignment="1">
      <alignment horizontal="right" vertical="center"/>
    </xf>
    <xf numFmtId="2" fontId="54" fillId="0" borderId="13" xfId="0" applyNumberFormat="1" applyFont="1" applyBorder="1" applyAlignment="1">
      <alignment horizontal="center" vertical="center"/>
    </xf>
    <xf numFmtId="2" fontId="166" fillId="0" borderId="0" xfId="0" applyNumberFormat="1" applyFont="1" applyAlignment="1">
      <alignment vertical="center"/>
    </xf>
    <xf numFmtId="4" fontId="112" fillId="0" borderId="0" xfId="0" applyNumberFormat="1" applyFont="1"/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68" fillId="0" borderId="0" xfId="0" applyNumberFormat="1" applyFont="1" applyAlignment="1">
      <alignment vertical="center"/>
    </xf>
    <xf numFmtId="0" fontId="112" fillId="0" borderId="15" xfId="0" applyFont="1" applyBorder="1" applyAlignment="1">
      <alignment horizontal="center" vertical="center"/>
    </xf>
    <xf numFmtId="0" fontId="112" fillId="0" borderId="15" xfId="0" applyFont="1" applyBorder="1" applyAlignment="1">
      <alignment vertical="center"/>
    </xf>
    <xf numFmtId="2" fontId="112" fillId="0" borderId="15" xfId="0" applyNumberFormat="1" applyFont="1" applyBorder="1" applyAlignment="1">
      <alignment vertical="center"/>
    </xf>
    <xf numFmtId="2" fontId="112" fillId="0" borderId="19" xfId="0" applyNumberFormat="1" applyFont="1" applyBorder="1" applyAlignment="1">
      <alignment vertical="center"/>
    </xf>
    <xf numFmtId="0" fontId="0" fillId="0" borderId="19" xfId="0" applyBorder="1"/>
    <xf numFmtId="2" fontId="0" fillId="0" borderId="19" xfId="0" applyNumberFormat="1" applyBorder="1"/>
    <xf numFmtId="0" fontId="0" fillId="0" borderId="64" xfId="0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4" fontId="25" fillId="0" borderId="7" xfId="0" applyNumberFormat="1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4" fontId="25" fillId="0" borderId="2" xfId="0" applyNumberFormat="1" applyFont="1" applyBorder="1" applyAlignment="1">
      <alignment vertical="center"/>
    </xf>
    <xf numFmtId="4" fontId="25" fillId="0" borderId="28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112" fillId="0" borderId="0" xfId="0" applyFont="1"/>
    <xf numFmtId="174" fontId="115" fillId="2" borderId="0" xfId="0" applyNumberFormat="1" applyFont="1" applyFill="1" applyAlignment="1">
      <alignment horizontal="right" vertical="center"/>
    </xf>
    <xf numFmtId="0" fontId="3" fillId="24" borderId="0" xfId="0" applyFont="1" applyFill="1" applyAlignment="1">
      <alignment vertical="center"/>
    </xf>
    <xf numFmtId="2" fontId="3" fillId="24" borderId="0" xfId="0" applyNumberFormat="1" applyFont="1" applyFill="1" applyAlignment="1">
      <alignment vertical="center"/>
    </xf>
    <xf numFmtId="4" fontId="38" fillId="24" borderId="0" xfId="0" applyNumberFormat="1" applyFont="1" applyFill="1" applyAlignment="1">
      <alignment vertical="center"/>
    </xf>
    <xf numFmtId="4" fontId="0" fillId="0" borderId="19" xfId="0" applyNumberForma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2" fontId="5" fillId="0" borderId="19" xfId="0" applyNumberFormat="1" applyFont="1" applyBorder="1" applyAlignment="1">
      <alignment vertical="center"/>
    </xf>
    <xf numFmtId="169" fontId="124" fillId="0" borderId="0" xfId="0" applyNumberFormat="1" applyFont="1" applyAlignment="1">
      <alignment horizontal="right" vertical="center"/>
    </xf>
    <xf numFmtId="1" fontId="139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center" vertical="center"/>
    </xf>
    <xf numFmtId="0" fontId="117" fillId="19" borderId="0" xfId="0" applyFont="1" applyFill="1" applyAlignment="1">
      <alignment horizontal="center" vertical="center"/>
    </xf>
    <xf numFmtId="0" fontId="117" fillId="18" borderId="0" xfId="0" applyFont="1" applyFill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5" fillId="0" borderId="45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0" fontId="43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17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2" fontId="55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169" fontId="168" fillId="17" borderId="3" xfId="0" applyNumberFormat="1" applyFont="1" applyFill="1" applyBorder="1" applyAlignment="1">
      <alignment horizontal="right" vertical="center"/>
    </xf>
    <xf numFmtId="169" fontId="168" fillId="17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3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1" fontId="109" fillId="0" borderId="0" xfId="0" applyNumberFormat="1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12" fontId="109" fillId="0" borderId="0" xfId="0" applyNumberFormat="1" applyFont="1" applyAlignment="1">
      <alignment horizontal="center" vertical="center"/>
    </xf>
    <xf numFmtId="0" fontId="95" fillId="17" borderId="3" xfId="0" applyFont="1" applyFill="1" applyBorder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43" fillId="22" borderId="0" xfId="0" applyNumberFormat="1" applyFont="1" applyFill="1" applyAlignment="1">
      <alignment horizontal="center" vertical="center"/>
    </xf>
    <xf numFmtId="0" fontId="49" fillId="22" borderId="0" xfId="0" applyFont="1" applyFill="1" applyAlignment="1">
      <alignment horizontal="right" vertical="center"/>
    </xf>
    <xf numFmtId="0" fontId="135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17" borderId="0" xfId="0" applyFont="1" applyFill="1" applyAlignment="1">
      <alignment horizontal="right"/>
    </xf>
    <xf numFmtId="0" fontId="43" fillId="17" borderId="0" xfId="0" applyFont="1" applyFill="1" applyAlignment="1">
      <alignment horizontal="right"/>
    </xf>
    <xf numFmtId="0" fontId="170" fillId="17" borderId="0" xfId="0" applyFont="1" applyFill="1" applyAlignment="1">
      <alignment horizontal="left"/>
    </xf>
    <xf numFmtId="0" fontId="151" fillId="17" borderId="0" xfId="0" applyFont="1" applyFill="1" applyAlignment="1">
      <alignment horizontal="left"/>
    </xf>
    <xf numFmtId="0" fontId="147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60" xfId="2" applyFont="1" applyFill="1" applyBorder="1" applyAlignment="1" applyProtection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49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17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158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1" fillId="17" borderId="0" xfId="0" applyFont="1" applyFill="1" applyAlignment="1">
      <alignment horizontal="right"/>
    </xf>
    <xf numFmtId="0" fontId="2" fillId="17" borderId="47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151" fillId="17" borderId="18" xfId="0" applyFont="1" applyFill="1" applyBorder="1"/>
    <xf numFmtId="0" fontId="151" fillId="17" borderId="45" xfId="0" applyFont="1" applyFill="1" applyBorder="1"/>
    <xf numFmtId="0" fontId="151" fillId="17" borderId="29" xfId="0" applyFont="1" applyFill="1" applyBorder="1"/>
    <xf numFmtId="0" fontId="151" fillId="17" borderId="0" xfId="0" applyFont="1" applyFill="1"/>
    <xf numFmtId="0" fontId="151" fillId="17" borderId="18" xfId="0" applyFont="1" applyFill="1" applyBorder="1" applyAlignment="1">
      <alignment horizontal="left" vertical="center"/>
    </xf>
    <xf numFmtId="0" fontId="151" fillId="17" borderId="45" xfId="0" applyFont="1" applyFill="1" applyBorder="1" applyAlignment="1">
      <alignment horizontal="left" vertical="center"/>
    </xf>
    <xf numFmtId="0" fontId="151" fillId="17" borderId="29" xfId="0" applyFont="1" applyFill="1" applyBorder="1" applyAlignment="1">
      <alignment horizontal="left" vertical="center"/>
    </xf>
    <xf numFmtId="0" fontId="151" fillId="17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51" fillId="17" borderId="18" xfId="0" applyFont="1" applyFill="1" applyBorder="1" applyAlignment="1">
      <alignment horizontal="left"/>
    </xf>
    <xf numFmtId="0" fontId="151" fillId="17" borderId="45" xfId="0" applyFont="1" applyFill="1" applyBorder="1" applyAlignment="1">
      <alignment horizontal="left"/>
    </xf>
    <xf numFmtId="0" fontId="151" fillId="17" borderId="29" xfId="0" applyFont="1" applyFill="1" applyBorder="1" applyAlignment="1">
      <alignment horizontal="left"/>
    </xf>
    <xf numFmtId="1" fontId="41" fillId="0" borderId="19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129" fillId="17" borderId="0" xfId="0" applyFont="1" applyFill="1" applyAlignment="1">
      <alignment horizontal="right" vertical="center" wrapText="1"/>
    </xf>
    <xf numFmtId="0" fontId="129" fillId="17" borderId="8" xfId="0" applyFont="1" applyFill="1" applyBorder="1" applyAlignment="1">
      <alignment horizontal="right" vertical="center" wrapText="1"/>
    </xf>
    <xf numFmtId="0" fontId="129" fillId="17" borderId="4" xfId="0" applyFont="1" applyFill="1" applyBorder="1" applyAlignment="1">
      <alignment horizontal="right" vertical="center" wrapText="1"/>
    </xf>
    <xf numFmtId="0" fontId="129" fillId="17" borderId="27" xfId="0" applyFont="1" applyFill="1" applyBorder="1" applyAlignment="1">
      <alignment horizontal="righ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33" fillId="7" borderId="54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1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ED9513"/>
      <color rgb="FFF29000"/>
      <color rgb="FFFFFF00"/>
      <color rgb="FFE1C9BD"/>
      <color rgb="FFEADAD2"/>
      <color rgb="FFFF3300"/>
      <color rgb="FF0000FF"/>
      <color rgb="FFFF33CC"/>
      <color rgb="FF9FEDFF"/>
      <color rgb="FFAB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png"/><Relationship Id="rId3" Type="http://schemas.openxmlformats.org/officeDocument/2006/relationships/image" Target="../media/image40.png"/><Relationship Id="rId7" Type="http://schemas.openxmlformats.org/officeDocument/2006/relationships/image" Target="../media/image44.jpeg"/><Relationship Id="rId12" Type="http://schemas.openxmlformats.org/officeDocument/2006/relationships/image" Target="../media/image49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0" Type="http://schemas.openxmlformats.org/officeDocument/2006/relationships/image" Target="../media/image47.jpeg"/><Relationship Id="rId4" Type="http://schemas.openxmlformats.org/officeDocument/2006/relationships/image" Target="../media/image41.jpeg"/><Relationship Id="rId9" Type="http://schemas.openxmlformats.org/officeDocument/2006/relationships/image" Target="../media/image46.jpeg"/><Relationship Id="rId14" Type="http://schemas.openxmlformats.org/officeDocument/2006/relationships/image" Target="../media/image5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jpeg"/><Relationship Id="rId1" Type="http://schemas.openxmlformats.org/officeDocument/2006/relationships/image" Target="../media/image5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8.png"/><Relationship Id="rId5" Type="http://schemas.openxmlformats.org/officeDocument/2006/relationships/image" Target="../media/image52.png"/><Relationship Id="rId4" Type="http://schemas.openxmlformats.org/officeDocument/2006/relationships/image" Target="../media/image5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60.png"/><Relationship Id="rId1" Type="http://schemas.openxmlformats.org/officeDocument/2006/relationships/image" Target="../media/image59.jpeg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jpeg"/><Relationship Id="rId3" Type="http://schemas.openxmlformats.org/officeDocument/2006/relationships/image" Target="../media/image66.jpeg"/><Relationship Id="rId7" Type="http://schemas.openxmlformats.org/officeDocument/2006/relationships/image" Target="../media/image70.jpeg"/><Relationship Id="rId2" Type="http://schemas.openxmlformats.org/officeDocument/2006/relationships/image" Target="../media/image65.jpeg"/><Relationship Id="rId1" Type="http://schemas.openxmlformats.org/officeDocument/2006/relationships/image" Target="../media/image64.jpeg"/><Relationship Id="rId6" Type="http://schemas.openxmlformats.org/officeDocument/2006/relationships/image" Target="../media/image69.jpeg"/><Relationship Id="rId11" Type="http://schemas.openxmlformats.org/officeDocument/2006/relationships/image" Target="../media/image23.emf"/><Relationship Id="rId5" Type="http://schemas.openxmlformats.org/officeDocument/2006/relationships/image" Target="../media/image68.jpeg"/><Relationship Id="rId10" Type="http://schemas.openxmlformats.org/officeDocument/2006/relationships/image" Target="../media/image73.jpeg"/><Relationship Id="rId4" Type="http://schemas.openxmlformats.org/officeDocument/2006/relationships/image" Target="../media/image67.jpeg"/><Relationship Id="rId9" Type="http://schemas.openxmlformats.org/officeDocument/2006/relationships/image" Target="../media/image72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png"/><Relationship Id="rId13" Type="http://schemas.openxmlformats.org/officeDocument/2006/relationships/image" Target="../media/image85.png"/><Relationship Id="rId3" Type="http://schemas.openxmlformats.org/officeDocument/2006/relationships/image" Target="../media/image75.png"/><Relationship Id="rId7" Type="http://schemas.openxmlformats.org/officeDocument/2006/relationships/image" Target="../media/image79.png"/><Relationship Id="rId12" Type="http://schemas.openxmlformats.org/officeDocument/2006/relationships/image" Target="../media/image84.png"/><Relationship Id="rId2" Type="http://schemas.openxmlformats.org/officeDocument/2006/relationships/image" Target="../media/image23.emf"/><Relationship Id="rId1" Type="http://schemas.openxmlformats.org/officeDocument/2006/relationships/image" Target="../media/image74.png"/><Relationship Id="rId6" Type="http://schemas.openxmlformats.org/officeDocument/2006/relationships/image" Target="../media/image78.png"/><Relationship Id="rId11" Type="http://schemas.openxmlformats.org/officeDocument/2006/relationships/image" Target="../media/image83.png"/><Relationship Id="rId5" Type="http://schemas.openxmlformats.org/officeDocument/2006/relationships/image" Target="../media/image77.png"/><Relationship Id="rId10" Type="http://schemas.openxmlformats.org/officeDocument/2006/relationships/image" Target="../media/image82.png"/><Relationship Id="rId4" Type="http://schemas.openxmlformats.org/officeDocument/2006/relationships/image" Target="../media/image76.png"/><Relationship Id="rId9" Type="http://schemas.openxmlformats.org/officeDocument/2006/relationships/image" Target="../media/image81.png"/><Relationship Id="rId14" Type="http://schemas.openxmlformats.org/officeDocument/2006/relationships/image" Target="../media/image8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png"/><Relationship Id="rId13" Type="http://schemas.openxmlformats.org/officeDocument/2006/relationships/image" Target="../media/image99.png"/><Relationship Id="rId18" Type="http://schemas.openxmlformats.org/officeDocument/2006/relationships/image" Target="../media/image104.jpeg"/><Relationship Id="rId26" Type="http://schemas.openxmlformats.org/officeDocument/2006/relationships/image" Target="../media/image112.png"/><Relationship Id="rId3" Type="http://schemas.openxmlformats.org/officeDocument/2006/relationships/image" Target="../media/image90.png"/><Relationship Id="rId21" Type="http://schemas.openxmlformats.org/officeDocument/2006/relationships/image" Target="../media/image107.png"/><Relationship Id="rId7" Type="http://schemas.openxmlformats.org/officeDocument/2006/relationships/image" Target="../media/image94.png"/><Relationship Id="rId12" Type="http://schemas.openxmlformats.org/officeDocument/2006/relationships/image" Target="../media/image98.png"/><Relationship Id="rId17" Type="http://schemas.openxmlformats.org/officeDocument/2006/relationships/image" Target="../media/image103.png"/><Relationship Id="rId25" Type="http://schemas.openxmlformats.org/officeDocument/2006/relationships/image" Target="../media/image111.jpeg"/><Relationship Id="rId2" Type="http://schemas.openxmlformats.org/officeDocument/2006/relationships/image" Target="../media/image89.png"/><Relationship Id="rId16" Type="http://schemas.openxmlformats.org/officeDocument/2006/relationships/image" Target="../media/image102.png"/><Relationship Id="rId20" Type="http://schemas.openxmlformats.org/officeDocument/2006/relationships/image" Target="../media/image106.jpeg"/><Relationship Id="rId1" Type="http://schemas.openxmlformats.org/officeDocument/2006/relationships/image" Target="../media/image88.png"/><Relationship Id="rId6" Type="http://schemas.openxmlformats.org/officeDocument/2006/relationships/image" Target="../media/image93.png"/><Relationship Id="rId11" Type="http://schemas.openxmlformats.org/officeDocument/2006/relationships/image" Target="../media/image87.png"/><Relationship Id="rId24" Type="http://schemas.openxmlformats.org/officeDocument/2006/relationships/image" Target="../media/image110.jpeg"/><Relationship Id="rId5" Type="http://schemas.openxmlformats.org/officeDocument/2006/relationships/image" Target="../media/image92.png"/><Relationship Id="rId15" Type="http://schemas.openxmlformats.org/officeDocument/2006/relationships/image" Target="../media/image101.png"/><Relationship Id="rId23" Type="http://schemas.openxmlformats.org/officeDocument/2006/relationships/image" Target="../media/image109.png"/><Relationship Id="rId10" Type="http://schemas.openxmlformats.org/officeDocument/2006/relationships/image" Target="../media/image97.png"/><Relationship Id="rId19" Type="http://schemas.openxmlformats.org/officeDocument/2006/relationships/image" Target="../media/image105.png"/><Relationship Id="rId4" Type="http://schemas.openxmlformats.org/officeDocument/2006/relationships/image" Target="../media/image91.png"/><Relationship Id="rId9" Type="http://schemas.openxmlformats.org/officeDocument/2006/relationships/image" Target="../media/image96.png"/><Relationship Id="rId14" Type="http://schemas.openxmlformats.org/officeDocument/2006/relationships/image" Target="../media/image100.png"/><Relationship Id="rId22" Type="http://schemas.openxmlformats.org/officeDocument/2006/relationships/image" Target="../media/image108.png"/><Relationship Id="rId27" Type="http://schemas.openxmlformats.org/officeDocument/2006/relationships/image" Target="../media/image113.jpe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jpeg"/><Relationship Id="rId13" Type="http://schemas.openxmlformats.org/officeDocument/2006/relationships/image" Target="../media/image125.jpeg"/><Relationship Id="rId18" Type="http://schemas.openxmlformats.org/officeDocument/2006/relationships/image" Target="../media/image130.png"/><Relationship Id="rId3" Type="http://schemas.openxmlformats.org/officeDocument/2006/relationships/image" Target="../media/image115.jpeg"/><Relationship Id="rId7" Type="http://schemas.openxmlformats.org/officeDocument/2006/relationships/image" Target="../media/image119.png"/><Relationship Id="rId12" Type="http://schemas.openxmlformats.org/officeDocument/2006/relationships/image" Target="../media/image124.png"/><Relationship Id="rId17" Type="http://schemas.openxmlformats.org/officeDocument/2006/relationships/image" Target="../media/image129.jpeg"/><Relationship Id="rId2" Type="http://schemas.openxmlformats.org/officeDocument/2006/relationships/image" Target="../media/image114.png"/><Relationship Id="rId16" Type="http://schemas.openxmlformats.org/officeDocument/2006/relationships/image" Target="../media/image128.jpeg"/><Relationship Id="rId1" Type="http://schemas.openxmlformats.org/officeDocument/2006/relationships/image" Target="../media/image87.png"/><Relationship Id="rId6" Type="http://schemas.openxmlformats.org/officeDocument/2006/relationships/image" Target="../media/image118.png"/><Relationship Id="rId11" Type="http://schemas.openxmlformats.org/officeDocument/2006/relationships/image" Target="../media/image123.png"/><Relationship Id="rId5" Type="http://schemas.openxmlformats.org/officeDocument/2006/relationships/image" Target="../media/image117.jpeg"/><Relationship Id="rId15" Type="http://schemas.openxmlformats.org/officeDocument/2006/relationships/image" Target="../media/image127.png"/><Relationship Id="rId10" Type="http://schemas.openxmlformats.org/officeDocument/2006/relationships/image" Target="../media/image122.png"/><Relationship Id="rId19" Type="http://schemas.openxmlformats.org/officeDocument/2006/relationships/image" Target="../media/image131.png"/><Relationship Id="rId4" Type="http://schemas.openxmlformats.org/officeDocument/2006/relationships/image" Target="../media/image116.jpeg"/><Relationship Id="rId9" Type="http://schemas.openxmlformats.org/officeDocument/2006/relationships/image" Target="../media/image121.png"/><Relationship Id="rId14" Type="http://schemas.openxmlformats.org/officeDocument/2006/relationships/image" Target="../media/image126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jpeg"/><Relationship Id="rId3" Type="http://schemas.openxmlformats.org/officeDocument/2006/relationships/image" Target="../media/image134.png"/><Relationship Id="rId7" Type="http://schemas.openxmlformats.org/officeDocument/2006/relationships/image" Target="../media/image138.jpeg"/><Relationship Id="rId2" Type="http://schemas.openxmlformats.org/officeDocument/2006/relationships/image" Target="../media/image133.jpeg"/><Relationship Id="rId1" Type="http://schemas.openxmlformats.org/officeDocument/2006/relationships/image" Target="../media/image132.jpeg"/><Relationship Id="rId6" Type="http://schemas.openxmlformats.org/officeDocument/2006/relationships/image" Target="../media/image137.png"/><Relationship Id="rId11" Type="http://schemas.openxmlformats.org/officeDocument/2006/relationships/image" Target="../media/image87.png"/><Relationship Id="rId5" Type="http://schemas.openxmlformats.org/officeDocument/2006/relationships/image" Target="../media/image136.jpeg"/><Relationship Id="rId10" Type="http://schemas.openxmlformats.org/officeDocument/2006/relationships/image" Target="../media/image141.jpeg"/><Relationship Id="rId4" Type="http://schemas.openxmlformats.org/officeDocument/2006/relationships/image" Target="../media/image135.jpeg"/><Relationship Id="rId9" Type="http://schemas.openxmlformats.org/officeDocument/2006/relationships/image" Target="../media/image140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4.jpeg"/><Relationship Id="rId2" Type="http://schemas.openxmlformats.org/officeDocument/2006/relationships/image" Target="../media/image143.jpeg"/><Relationship Id="rId1" Type="http://schemas.openxmlformats.org/officeDocument/2006/relationships/image" Target="../media/image142.png"/><Relationship Id="rId4" Type="http://schemas.openxmlformats.org/officeDocument/2006/relationships/image" Target="../media/image23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6.jpeg"/><Relationship Id="rId2" Type="http://schemas.openxmlformats.org/officeDocument/2006/relationships/image" Target="../media/image145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9.jpeg"/><Relationship Id="rId2" Type="http://schemas.openxmlformats.org/officeDocument/2006/relationships/image" Target="../media/image148.png"/><Relationship Id="rId1" Type="http://schemas.openxmlformats.org/officeDocument/2006/relationships/image" Target="../media/image147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jpeg"/><Relationship Id="rId13" Type="http://schemas.openxmlformats.org/officeDocument/2006/relationships/image" Target="../media/image161.jpeg"/><Relationship Id="rId18" Type="http://schemas.openxmlformats.org/officeDocument/2006/relationships/image" Target="../media/image166.jpeg"/><Relationship Id="rId26" Type="http://schemas.openxmlformats.org/officeDocument/2006/relationships/image" Target="../media/image174.png"/><Relationship Id="rId3" Type="http://schemas.openxmlformats.org/officeDocument/2006/relationships/image" Target="../media/image151.jpeg"/><Relationship Id="rId21" Type="http://schemas.openxmlformats.org/officeDocument/2006/relationships/image" Target="../media/image169.png"/><Relationship Id="rId34" Type="http://schemas.openxmlformats.org/officeDocument/2006/relationships/image" Target="../media/image182.png"/><Relationship Id="rId7" Type="http://schemas.openxmlformats.org/officeDocument/2006/relationships/image" Target="../media/image155.jpeg"/><Relationship Id="rId12" Type="http://schemas.openxmlformats.org/officeDocument/2006/relationships/image" Target="../media/image160.jpeg"/><Relationship Id="rId17" Type="http://schemas.openxmlformats.org/officeDocument/2006/relationships/image" Target="../media/image165.jpeg"/><Relationship Id="rId25" Type="http://schemas.openxmlformats.org/officeDocument/2006/relationships/image" Target="../media/image173.png"/><Relationship Id="rId33" Type="http://schemas.openxmlformats.org/officeDocument/2006/relationships/image" Target="../media/image181.png"/><Relationship Id="rId38" Type="http://schemas.openxmlformats.org/officeDocument/2006/relationships/image" Target="../media/image186.jpeg"/><Relationship Id="rId2" Type="http://schemas.openxmlformats.org/officeDocument/2006/relationships/image" Target="../media/image150.jpeg"/><Relationship Id="rId16" Type="http://schemas.openxmlformats.org/officeDocument/2006/relationships/image" Target="../media/image164.png"/><Relationship Id="rId20" Type="http://schemas.openxmlformats.org/officeDocument/2006/relationships/image" Target="../media/image168.png"/><Relationship Id="rId29" Type="http://schemas.openxmlformats.org/officeDocument/2006/relationships/image" Target="../media/image177.png"/><Relationship Id="rId1" Type="http://schemas.openxmlformats.org/officeDocument/2006/relationships/image" Target="../media/image87.png"/><Relationship Id="rId6" Type="http://schemas.openxmlformats.org/officeDocument/2006/relationships/image" Target="../media/image154.jpeg"/><Relationship Id="rId11" Type="http://schemas.openxmlformats.org/officeDocument/2006/relationships/image" Target="../media/image159.jpeg"/><Relationship Id="rId24" Type="http://schemas.openxmlformats.org/officeDocument/2006/relationships/image" Target="../media/image172.png"/><Relationship Id="rId32" Type="http://schemas.openxmlformats.org/officeDocument/2006/relationships/image" Target="../media/image180.png"/><Relationship Id="rId37" Type="http://schemas.openxmlformats.org/officeDocument/2006/relationships/image" Target="../media/image185.jpeg"/><Relationship Id="rId5" Type="http://schemas.openxmlformats.org/officeDocument/2006/relationships/image" Target="../media/image153.jpeg"/><Relationship Id="rId15" Type="http://schemas.openxmlformats.org/officeDocument/2006/relationships/image" Target="../media/image163.jpeg"/><Relationship Id="rId23" Type="http://schemas.openxmlformats.org/officeDocument/2006/relationships/image" Target="../media/image171.png"/><Relationship Id="rId28" Type="http://schemas.openxmlformats.org/officeDocument/2006/relationships/image" Target="../media/image176.png"/><Relationship Id="rId36" Type="http://schemas.openxmlformats.org/officeDocument/2006/relationships/image" Target="../media/image184.jpeg"/><Relationship Id="rId10" Type="http://schemas.openxmlformats.org/officeDocument/2006/relationships/image" Target="../media/image158.png"/><Relationship Id="rId19" Type="http://schemas.openxmlformats.org/officeDocument/2006/relationships/image" Target="../media/image167.png"/><Relationship Id="rId31" Type="http://schemas.openxmlformats.org/officeDocument/2006/relationships/image" Target="../media/image179.png"/><Relationship Id="rId4" Type="http://schemas.openxmlformats.org/officeDocument/2006/relationships/image" Target="../media/image152.jpeg"/><Relationship Id="rId9" Type="http://schemas.openxmlformats.org/officeDocument/2006/relationships/image" Target="../media/image157.jpeg"/><Relationship Id="rId14" Type="http://schemas.openxmlformats.org/officeDocument/2006/relationships/image" Target="../media/image162.jpeg"/><Relationship Id="rId22" Type="http://schemas.openxmlformats.org/officeDocument/2006/relationships/image" Target="../media/image170.png"/><Relationship Id="rId27" Type="http://schemas.openxmlformats.org/officeDocument/2006/relationships/image" Target="../media/image175.png"/><Relationship Id="rId30" Type="http://schemas.openxmlformats.org/officeDocument/2006/relationships/image" Target="../media/image178.png"/><Relationship Id="rId35" Type="http://schemas.openxmlformats.org/officeDocument/2006/relationships/image" Target="../media/image18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95250</xdr:rowOff>
    </xdr:from>
    <xdr:to>
      <xdr:col>8</xdr:col>
      <xdr:colOff>514350</xdr:colOff>
      <xdr:row>47</xdr:row>
      <xdr:rowOff>47625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01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28574</xdr:rowOff>
    </xdr:from>
    <xdr:to>
      <xdr:col>8</xdr:col>
      <xdr:colOff>428625</xdr:colOff>
      <xdr:row>1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07-02-25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32</xdr:row>
      <xdr:rowOff>66676</xdr:rowOff>
    </xdr:from>
    <xdr:to>
      <xdr:col>6</xdr:col>
      <xdr:colOff>21498</xdr:colOff>
      <xdr:row>35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07-02-25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37</xdr:row>
      <xdr:rowOff>95250</xdr:rowOff>
    </xdr:from>
    <xdr:to>
      <xdr:col>3</xdr:col>
      <xdr:colOff>913171</xdr:colOff>
      <xdr:row>46</xdr:row>
      <xdr:rowOff>137899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26</xdr:row>
      <xdr:rowOff>28576</xdr:rowOff>
    </xdr:from>
    <xdr:to>
      <xdr:col>3</xdr:col>
      <xdr:colOff>906447</xdr:colOff>
      <xdr:row>28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43</xdr:row>
      <xdr:rowOff>15598</xdr:rowOff>
    </xdr:from>
    <xdr:to>
      <xdr:col>2</xdr:col>
      <xdr:colOff>169182</xdr:colOff>
      <xdr:row>46</xdr:row>
      <xdr:rowOff>76200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47</xdr:row>
      <xdr:rowOff>19050</xdr:rowOff>
    </xdr:from>
    <xdr:to>
      <xdr:col>2</xdr:col>
      <xdr:colOff>161925</xdr:colOff>
      <xdr:row>48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42</xdr:row>
      <xdr:rowOff>180975</xdr:rowOff>
    </xdr:from>
    <xdr:to>
      <xdr:col>1</xdr:col>
      <xdr:colOff>1323975</xdr:colOff>
      <xdr:row>48</xdr:row>
      <xdr:rowOff>106415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91600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161924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29</xdr:row>
      <xdr:rowOff>38103</xdr:rowOff>
    </xdr:from>
    <xdr:to>
      <xdr:col>3</xdr:col>
      <xdr:colOff>828675</xdr:colOff>
      <xdr:row>30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31</xdr:row>
      <xdr:rowOff>86619</xdr:rowOff>
    </xdr:from>
    <xdr:to>
      <xdr:col>3</xdr:col>
      <xdr:colOff>623051</xdr:colOff>
      <xdr:row>33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34</xdr:row>
      <xdr:rowOff>76200</xdr:rowOff>
    </xdr:from>
    <xdr:to>
      <xdr:col>3</xdr:col>
      <xdr:colOff>717542</xdr:colOff>
      <xdr:row>36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23-12-24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152400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219075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152400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0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85725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67900"/>
          <a:ext cx="2600325" cy="66675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14058</xdr:colOff>
      <xdr:row>6</xdr:row>
      <xdr:rowOff>14131</xdr:rowOff>
    </xdr:from>
    <xdr:to>
      <xdr:col>4</xdr:col>
      <xdr:colOff>177018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538058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247651</xdr:colOff>
      <xdr:row>6</xdr:row>
      <xdr:rowOff>57360</xdr:rowOff>
    </xdr:from>
    <xdr:to>
      <xdr:col>2</xdr:col>
      <xdr:colOff>176350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247651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184148</xdr:colOff>
      <xdr:row>44</xdr:row>
      <xdr:rowOff>6350</xdr:rowOff>
    </xdr:from>
    <xdr:ext cx="6788151" cy="438151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84148" y="10064750"/>
          <a:ext cx="6788151" cy="43815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355145</xdr:colOff>
      <xdr:row>6</xdr:row>
      <xdr:rowOff>47890</xdr:rowOff>
    </xdr:from>
    <xdr:to>
      <xdr:col>8</xdr:col>
      <xdr:colOff>647701</xdr:colOff>
      <xdr:row>13</xdr:row>
      <xdr:rowOff>47626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4927145" y="1419490"/>
          <a:ext cx="1816556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676279</xdr:colOff>
      <xdr:row>6</xdr:row>
      <xdr:rowOff>61781</xdr:rowOff>
    </xdr:from>
    <xdr:to>
      <xdr:col>5</xdr:col>
      <xdr:colOff>494697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962279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525017</xdr:colOff>
      <xdr:row>6</xdr:row>
      <xdr:rowOff>57151</xdr:rowOff>
    </xdr:from>
    <xdr:to>
      <xdr:col>7</xdr:col>
      <xdr:colOff>285750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335017" y="1428751"/>
          <a:ext cx="1284733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514350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05-07-24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03-02-25</a:t>
          </a:r>
        </a:p>
      </xdr:txBody>
    </xdr:sp>
    <xdr:clientData/>
  </xdr:twoCellAnchor>
  <xdr:twoCellAnchor editAs="oneCell">
    <xdr:from>
      <xdr:col>4</xdr:col>
      <xdr:colOff>194496</xdr:colOff>
      <xdr:row>4</xdr:row>
      <xdr:rowOff>76944</xdr:rowOff>
    </xdr:from>
    <xdr:to>
      <xdr:col>5</xdr:col>
      <xdr:colOff>1021629</xdr:colOff>
      <xdr:row>14</xdr:row>
      <xdr:rowOff>50251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446" y="667494"/>
          <a:ext cx="1312908" cy="169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2457451</xdr:colOff>
      <xdr:row>6</xdr:row>
      <xdr:rowOff>47730</xdr:rowOff>
    </xdr:from>
    <xdr:to>
      <xdr:col>4</xdr:col>
      <xdr:colOff>299628</xdr:colOff>
      <xdr:row>14</xdr:row>
      <xdr:rowOff>9527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1" y="1066905"/>
          <a:ext cx="1433102" cy="132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2</xdr:col>
      <xdr:colOff>1121229</xdr:colOff>
      <xdr:row>14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00125"/>
          <a:ext cx="237852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45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44</xdr:row>
      <xdr:rowOff>266700</xdr:rowOff>
    </xdr:from>
    <xdr:to>
      <xdr:col>3</xdr:col>
      <xdr:colOff>66674</xdr:colOff>
      <xdr:row>45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2</xdr:col>
      <xdr:colOff>1209676</xdr:colOff>
      <xdr:row>6</xdr:row>
      <xdr:rowOff>176758</xdr:rowOff>
    </xdr:from>
    <xdr:to>
      <xdr:col>2</xdr:col>
      <xdr:colOff>2390775</xdr:colOff>
      <xdr:row>13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D228AC-BD89-39FE-3AEF-9896A713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6" y="1129258"/>
          <a:ext cx="1181099" cy="117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14-01-25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860424</xdr:colOff>
      <xdr:row>29</xdr:row>
      <xdr:rowOff>139701</xdr:rowOff>
    </xdr:from>
    <xdr:to>
      <xdr:col>3</xdr:col>
      <xdr:colOff>142874</xdr:colOff>
      <xdr:row>40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99" y="7397751"/>
          <a:ext cx="4149725" cy="26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181406</xdr:rowOff>
    </xdr:from>
    <xdr:to>
      <xdr:col>2</xdr:col>
      <xdr:colOff>1296237</xdr:colOff>
      <xdr:row>28</xdr:row>
      <xdr:rowOff>105042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6248831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180505</xdr:rowOff>
    </xdr:from>
    <xdr:to>
      <xdr:col>2</xdr:col>
      <xdr:colOff>2204744</xdr:colOff>
      <xdr:row>28</xdr:row>
      <xdr:rowOff>100584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6247930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95251</xdr:rowOff>
    </xdr:from>
    <xdr:to>
      <xdr:col>2</xdr:col>
      <xdr:colOff>2347936</xdr:colOff>
      <xdr:row>10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954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108753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198730</xdr:rowOff>
    </xdr:from>
    <xdr:to>
      <xdr:col>2</xdr:col>
      <xdr:colOff>229351</xdr:colOff>
      <xdr:row>28</xdr:row>
      <xdr:rowOff>53047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6266155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15272</xdr:rowOff>
    </xdr:from>
    <xdr:to>
      <xdr:col>1</xdr:col>
      <xdr:colOff>950377</xdr:colOff>
      <xdr:row>10</xdr:row>
      <xdr:rowOff>56999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203457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20309</xdr:rowOff>
    </xdr:from>
    <xdr:to>
      <xdr:col>2</xdr:col>
      <xdr:colOff>1125989</xdr:colOff>
      <xdr:row>10</xdr:row>
      <xdr:rowOff>36509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203960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25</xdr:row>
      <xdr:rowOff>11676</xdr:rowOff>
    </xdr:from>
    <xdr:to>
      <xdr:col>2</xdr:col>
      <xdr:colOff>3506340</xdr:colOff>
      <xdr:row>28</xdr:row>
      <xdr:rowOff>114301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6317226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206375</xdr:rowOff>
    </xdr:from>
    <xdr:to>
      <xdr:col>3</xdr:col>
      <xdr:colOff>945040</xdr:colOff>
      <xdr:row>28</xdr:row>
      <xdr:rowOff>97142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6273800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72</xdr:row>
      <xdr:rowOff>9525</xdr:rowOff>
    </xdr:from>
    <xdr:to>
      <xdr:col>4</xdr:col>
      <xdr:colOff>1114426</xdr:colOff>
      <xdr:row>77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07-02-25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77</xdr:row>
      <xdr:rowOff>142875</xdr:rowOff>
    </xdr:from>
    <xdr:to>
      <xdr:col>4</xdr:col>
      <xdr:colOff>967134</xdr:colOff>
      <xdr:row>87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87</xdr:row>
      <xdr:rowOff>142875</xdr:rowOff>
    </xdr:from>
    <xdr:to>
      <xdr:col>4</xdr:col>
      <xdr:colOff>1058852</xdr:colOff>
      <xdr:row>95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68</xdr:row>
      <xdr:rowOff>47625</xdr:rowOff>
    </xdr:from>
    <xdr:to>
      <xdr:col>5</xdr:col>
      <xdr:colOff>0</xdr:colOff>
      <xdr:row>68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24-01-25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95</xdr:row>
      <xdr:rowOff>95251</xdr:rowOff>
    </xdr:from>
    <xdr:to>
      <xdr:col>4</xdr:col>
      <xdr:colOff>1000125</xdr:colOff>
      <xdr:row>100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61147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68</xdr:row>
      <xdr:rowOff>19050</xdr:rowOff>
    </xdr:from>
    <xdr:to>
      <xdr:col>4</xdr:col>
      <xdr:colOff>66675</xdr:colOff>
      <xdr:row>68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1</xdr:col>
      <xdr:colOff>1390650</xdr:colOff>
      <xdr:row>68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100</xdr:row>
      <xdr:rowOff>76200</xdr:rowOff>
    </xdr:from>
    <xdr:to>
      <xdr:col>4</xdr:col>
      <xdr:colOff>1082502</xdr:colOff>
      <xdr:row>106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4</a:t>
          </a:r>
        </a:p>
      </xdr:txBody>
    </xdr:sp>
    <xdr:clientData/>
  </xdr:oneCellAnchor>
  <xdr:oneCellAnchor>
    <xdr:from>
      <xdr:col>4</xdr:col>
      <xdr:colOff>657225</xdr:colOff>
      <xdr:row>68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685800</xdr:colOff>
      <xdr:row>227</xdr:row>
      <xdr:rowOff>38889</xdr:rowOff>
    </xdr:from>
    <xdr:to>
      <xdr:col>3</xdr:col>
      <xdr:colOff>313709</xdr:colOff>
      <xdr:row>233</xdr:row>
      <xdr:rowOff>104774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37272114"/>
          <a:ext cx="3371234" cy="103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115</xdr:row>
      <xdr:rowOff>59580</xdr:rowOff>
    </xdr:from>
    <xdr:to>
      <xdr:col>4</xdr:col>
      <xdr:colOff>1019175</xdr:colOff>
      <xdr:row>123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218</xdr:row>
      <xdr:rowOff>76199</xdr:rowOff>
    </xdr:from>
    <xdr:to>
      <xdr:col>3</xdr:col>
      <xdr:colOff>123826</xdr:colOff>
      <xdr:row>220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35737799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106</xdr:row>
      <xdr:rowOff>0</xdr:rowOff>
    </xdr:from>
    <xdr:to>
      <xdr:col>4</xdr:col>
      <xdr:colOff>989760</xdr:colOff>
      <xdr:row>115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124</xdr:row>
      <xdr:rowOff>85725</xdr:rowOff>
    </xdr:from>
    <xdr:to>
      <xdr:col>4</xdr:col>
      <xdr:colOff>1116984</xdr:colOff>
      <xdr:row>129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134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24-01-25</a:t>
          </a:r>
        </a:p>
      </xdr:txBody>
    </xdr:sp>
    <xdr:clientData/>
  </xdr:oneCellAnchor>
  <xdr:oneCellAnchor>
    <xdr:from>
      <xdr:col>1</xdr:col>
      <xdr:colOff>1990725</xdr:colOff>
      <xdr:row>134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134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137</xdr:row>
      <xdr:rowOff>13689</xdr:rowOff>
    </xdr:from>
    <xdr:to>
      <xdr:col>4</xdr:col>
      <xdr:colOff>897526</xdr:colOff>
      <xdr:row>146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148</xdr:row>
      <xdr:rowOff>95960</xdr:rowOff>
    </xdr:from>
    <xdr:to>
      <xdr:col>4</xdr:col>
      <xdr:colOff>871464</xdr:colOff>
      <xdr:row>156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157</xdr:row>
      <xdr:rowOff>114301</xdr:rowOff>
    </xdr:from>
    <xdr:to>
      <xdr:col>4</xdr:col>
      <xdr:colOff>1101388</xdr:colOff>
      <xdr:row>165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165</xdr:row>
      <xdr:rowOff>104775</xdr:rowOff>
    </xdr:from>
    <xdr:to>
      <xdr:col>4</xdr:col>
      <xdr:colOff>1034488</xdr:colOff>
      <xdr:row>176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177</xdr:row>
      <xdr:rowOff>19050</xdr:rowOff>
    </xdr:from>
    <xdr:to>
      <xdr:col>4</xdr:col>
      <xdr:colOff>1116629</xdr:colOff>
      <xdr:row>183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200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24-01-25</a:t>
          </a:r>
        </a:p>
      </xdr:txBody>
    </xdr:sp>
    <xdr:clientData/>
  </xdr:oneCellAnchor>
  <xdr:oneCellAnchor>
    <xdr:from>
      <xdr:col>1</xdr:col>
      <xdr:colOff>1990725</xdr:colOff>
      <xdr:row>200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200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200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8517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183</xdr:row>
      <xdr:rowOff>86544</xdr:rowOff>
    </xdr:from>
    <xdr:to>
      <xdr:col>4</xdr:col>
      <xdr:colOff>929410</xdr:colOff>
      <xdr:row>188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203</xdr:row>
      <xdr:rowOff>85725</xdr:rowOff>
    </xdr:from>
    <xdr:to>
      <xdr:col>4</xdr:col>
      <xdr:colOff>1076605</xdr:colOff>
      <xdr:row>209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188</xdr:row>
      <xdr:rowOff>114300</xdr:rowOff>
    </xdr:from>
    <xdr:to>
      <xdr:col>4</xdr:col>
      <xdr:colOff>1032367</xdr:colOff>
      <xdr:row>196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24-01-25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10-01-25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223156</xdr:colOff>
      <xdr:row>49</xdr:row>
      <xdr:rowOff>155117</xdr:rowOff>
    </xdr:from>
    <xdr:to>
      <xdr:col>6</xdr:col>
      <xdr:colOff>285750</xdr:colOff>
      <xdr:row>51</xdr:row>
      <xdr:rowOff>9525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747156" y="9708692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219075</xdr:colOff>
      <xdr:row>47</xdr:row>
      <xdr:rowOff>163281</xdr:rowOff>
    </xdr:from>
    <xdr:to>
      <xdr:col>6</xdr:col>
      <xdr:colOff>276225</xdr:colOff>
      <xdr:row>49</xdr:row>
      <xdr:rowOff>10881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743075" y="9335856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03-02-25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1933575</xdr:colOff>
      <xdr:row>23</xdr:row>
      <xdr:rowOff>57150</xdr:rowOff>
    </xdr:from>
    <xdr:to>
      <xdr:col>1</xdr:col>
      <xdr:colOff>2876550</xdr:colOff>
      <xdr:row>23</xdr:row>
      <xdr:rowOff>57150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C83EFB8A-3D6E-974E-2B04-A63D73F76B83}"/>
            </a:ext>
          </a:extLst>
        </xdr:cNvPr>
        <xdr:cNvCxnSpPr/>
      </xdr:nvCxnSpPr>
      <xdr:spPr>
        <a:xfrm>
          <a:off x="2771775" y="2857500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1933575</xdr:colOff>
      <xdr:row>24</xdr:row>
      <xdr:rowOff>47625</xdr:rowOff>
    </xdr:from>
    <xdr:to>
      <xdr:col>1</xdr:col>
      <xdr:colOff>2876550</xdr:colOff>
      <xdr:row>24</xdr:row>
      <xdr:rowOff>47625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A12E846-8818-4D67-A72B-7F2191C27557}"/>
            </a:ext>
          </a:extLst>
        </xdr:cNvPr>
        <xdr:cNvCxnSpPr/>
      </xdr:nvCxnSpPr>
      <xdr:spPr>
        <a:xfrm>
          <a:off x="2771775" y="2962275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24</xdr:row>
      <xdr:rowOff>57150</xdr:rowOff>
    </xdr:from>
    <xdr:to>
      <xdr:col>1</xdr:col>
      <xdr:colOff>2886075</xdr:colOff>
      <xdr:row>28</xdr:row>
      <xdr:rowOff>19050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400BD1D8-FDBB-0EE5-F755-11A1EB96C497}"/>
            </a:ext>
          </a:extLst>
        </xdr:cNvPr>
        <xdr:cNvCxnSpPr/>
      </xdr:nvCxnSpPr>
      <xdr:spPr>
        <a:xfrm>
          <a:off x="3714750" y="2971800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20</xdr:row>
      <xdr:rowOff>28575</xdr:rowOff>
    </xdr:from>
    <xdr:to>
      <xdr:col>1</xdr:col>
      <xdr:colOff>2876550</xdr:colOff>
      <xdr:row>23</xdr:row>
      <xdr:rowOff>57150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121672C-249A-4383-BA5A-8FB0C092610E}"/>
            </a:ext>
          </a:extLst>
        </xdr:cNvPr>
        <xdr:cNvCxnSpPr/>
      </xdr:nvCxnSpPr>
      <xdr:spPr>
        <a:xfrm flipV="1">
          <a:off x="3714750" y="2486025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9525</xdr:rowOff>
    </xdr:from>
    <xdr:to>
      <xdr:col>5</xdr:col>
      <xdr:colOff>9525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1952625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2867026</xdr:colOff>
      <xdr:row>1</xdr:row>
      <xdr:rowOff>228600</xdr:rowOff>
    </xdr:from>
    <xdr:to>
      <xdr:col>3</xdr:col>
      <xdr:colOff>638176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648076" y="295275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20-01-25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85725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07-02-25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56</xdr:row>
      <xdr:rowOff>85725</xdr:rowOff>
    </xdr:from>
    <xdr:to>
      <xdr:col>2</xdr:col>
      <xdr:colOff>1209675</xdr:colOff>
      <xdr:row>65</xdr:row>
      <xdr:rowOff>152400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258550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310</xdr:row>
      <xdr:rowOff>50562</xdr:rowOff>
    </xdr:from>
    <xdr:to>
      <xdr:col>1</xdr:col>
      <xdr:colOff>3124200</xdr:colOff>
      <xdr:row>314</xdr:row>
      <xdr:rowOff>85723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2" y="57191037"/>
          <a:ext cx="1828798" cy="75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316</xdr:row>
      <xdr:rowOff>123826</xdr:rowOff>
    </xdr:from>
    <xdr:to>
      <xdr:col>2</xdr:col>
      <xdr:colOff>1147935</xdr:colOff>
      <xdr:row>333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333</xdr:row>
      <xdr:rowOff>142876</xdr:rowOff>
    </xdr:from>
    <xdr:to>
      <xdr:col>2</xdr:col>
      <xdr:colOff>1084643</xdr:colOff>
      <xdr:row>352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394</xdr:row>
      <xdr:rowOff>25771</xdr:rowOff>
    </xdr:from>
    <xdr:to>
      <xdr:col>2</xdr:col>
      <xdr:colOff>1026419</xdr:colOff>
      <xdr:row>411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66</xdr:row>
      <xdr:rowOff>9525</xdr:rowOff>
    </xdr:from>
    <xdr:to>
      <xdr:col>2</xdr:col>
      <xdr:colOff>1276035</xdr:colOff>
      <xdr:row>76</xdr:row>
      <xdr:rowOff>46709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99210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130385</xdr:rowOff>
    </xdr:from>
    <xdr:to>
      <xdr:col>2</xdr:col>
      <xdr:colOff>1217141</xdr:colOff>
      <xdr:row>94</xdr:row>
      <xdr:rowOff>84626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70510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131867</xdr:rowOff>
    </xdr:from>
    <xdr:to>
      <xdr:col>2</xdr:col>
      <xdr:colOff>1262120</xdr:colOff>
      <xdr:row>112</xdr:row>
      <xdr:rowOff>161238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62954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94</xdr:row>
      <xdr:rowOff>85725</xdr:rowOff>
    </xdr:from>
    <xdr:to>
      <xdr:col>2</xdr:col>
      <xdr:colOff>1213117</xdr:colOff>
      <xdr:row>102</xdr:row>
      <xdr:rowOff>133350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13560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76</xdr:row>
      <xdr:rowOff>57150</xdr:rowOff>
    </xdr:from>
    <xdr:to>
      <xdr:col>2</xdr:col>
      <xdr:colOff>1267202</xdr:colOff>
      <xdr:row>84</xdr:row>
      <xdr:rowOff>91478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84947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374</xdr:row>
      <xdr:rowOff>171450</xdr:rowOff>
    </xdr:from>
    <xdr:to>
      <xdr:col>2</xdr:col>
      <xdr:colOff>1042782</xdr:colOff>
      <xdr:row>392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296</xdr:row>
      <xdr:rowOff>123825</xdr:rowOff>
    </xdr:from>
    <xdr:to>
      <xdr:col>2</xdr:col>
      <xdr:colOff>1233548</xdr:colOff>
      <xdr:row>305</xdr:row>
      <xdr:rowOff>68363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473065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Febrero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4"/>
  <sheetViews>
    <sheetView showGridLines="0" tabSelected="1" zoomScaleNormal="100" workbookViewId="0">
      <selection activeCell="AG19" sqref="AG19"/>
    </sheetView>
  </sheetViews>
  <sheetFormatPr baseColWidth="10" defaultRowHeight="12.75"/>
  <cols>
    <col min="1" max="1" width="1.140625" style="367" customWidth="1"/>
    <col min="2" max="8" width="12" style="367" customWidth="1"/>
    <col min="9" max="9" width="12.5703125" style="367" customWidth="1"/>
    <col min="10" max="16384" width="11.42578125" style="367"/>
  </cols>
  <sheetData>
    <row r="1" spans="2:13" ht="6" customHeight="1">
      <c r="I1" s="674"/>
    </row>
    <row r="2" spans="2:13" s="172" customFormat="1" ht="34.5" customHeight="1">
      <c r="B2" s="675"/>
      <c r="C2" s="675"/>
      <c r="D2" s="675"/>
      <c r="E2" s="675"/>
      <c r="F2" s="675"/>
      <c r="G2" s="675"/>
      <c r="H2" s="676"/>
      <c r="I2" s="677"/>
      <c r="J2" s="365"/>
      <c r="K2" s="365"/>
      <c r="L2" s="139"/>
    </row>
    <row r="3" spans="2:13" s="372" customFormat="1" ht="22.5" customHeight="1">
      <c r="B3" s="678"/>
      <c r="C3" s="371"/>
      <c r="D3" s="371"/>
      <c r="E3" s="371"/>
      <c r="F3" s="371"/>
      <c r="G3" s="371"/>
      <c r="H3" s="906"/>
      <c r="I3" s="906"/>
      <c r="J3" s="371"/>
      <c r="K3" s="371"/>
      <c r="L3" s="370"/>
    </row>
    <row r="4" spans="2:13" s="172" customFormat="1" ht="33.75" customHeight="1">
      <c r="B4" s="907"/>
      <c r="C4" s="907"/>
      <c r="D4" s="907"/>
      <c r="E4" s="907"/>
      <c r="F4" s="907"/>
      <c r="G4" s="907"/>
      <c r="H4" s="907"/>
      <c r="I4" s="907"/>
      <c r="J4" s="43"/>
      <c r="K4" s="366"/>
      <c r="L4" s="368"/>
      <c r="M4" s="369"/>
    </row>
    <row r="5" spans="2:13" s="172" customFormat="1" ht="6" customHeight="1">
      <c r="B5" s="908"/>
      <c r="C5" s="908"/>
      <c r="D5" s="908"/>
      <c r="E5" s="908"/>
      <c r="F5" s="908"/>
      <c r="G5" s="908"/>
      <c r="H5" s="908"/>
      <c r="I5" s="908"/>
      <c r="J5" s="43"/>
      <c r="K5" s="366"/>
      <c r="L5" s="368"/>
      <c r="M5" s="369"/>
    </row>
    <row r="6" spans="2:13" s="632" customFormat="1" ht="15" customHeight="1">
      <c r="B6" s="679"/>
      <c r="C6" s="680"/>
      <c r="D6" s="681"/>
      <c r="E6" s="681"/>
      <c r="F6" s="681"/>
      <c r="G6" s="681"/>
      <c r="H6" s="681"/>
      <c r="I6" s="681"/>
      <c r="K6" s="633"/>
      <c r="L6" s="393"/>
      <c r="M6" s="393"/>
    </row>
    <row r="7" spans="2:13" s="393" customFormat="1" ht="15" customHeight="1">
      <c r="B7" s="679"/>
      <c r="C7" s="682"/>
      <c r="D7" s="681"/>
      <c r="E7" s="681"/>
      <c r="F7" s="681"/>
      <c r="G7" s="681"/>
      <c r="H7" s="681"/>
      <c r="I7" s="681"/>
    </row>
    <row r="8" spans="2:13" s="634" customFormat="1" ht="15" customHeight="1">
      <c r="B8" s="679"/>
      <c r="C8" s="680"/>
      <c r="D8" s="681"/>
      <c r="E8" s="681"/>
      <c r="F8" s="681"/>
      <c r="G8" s="681"/>
      <c r="H8" s="681"/>
      <c r="I8" s="681"/>
    </row>
    <row r="9" spans="2:13" s="634" customFormat="1" ht="15" customHeight="1">
      <c r="B9" s="679"/>
      <c r="C9" s="682"/>
      <c r="D9" s="681"/>
      <c r="E9" s="681"/>
      <c r="F9" s="681"/>
      <c r="G9" s="681"/>
      <c r="H9" s="681"/>
      <c r="I9" s="681"/>
      <c r="K9" s="635"/>
    </row>
    <row r="10" spans="2:13" s="634" customFormat="1" ht="15" customHeight="1">
      <c r="B10" s="679"/>
      <c r="C10" s="680"/>
      <c r="D10" s="681"/>
      <c r="E10" s="681"/>
      <c r="F10" s="681"/>
      <c r="G10" s="681"/>
      <c r="H10" s="681"/>
      <c r="I10" s="681"/>
    </row>
    <row r="11" spans="2:13" s="634" customFormat="1" ht="15" customHeight="1">
      <c r="B11" s="679"/>
      <c r="C11" s="682"/>
      <c r="D11" s="681"/>
      <c r="E11" s="681"/>
      <c r="F11" s="681"/>
      <c r="G11" s="681"/>
      <c r="H11" s="681"/>
      <c r="I11" s="681"/>
    </row>
    <row r="12" spans="2:13" s="634" customFormat="1" ht="15" customHeight="1">
      <c r="B12" s="679"/>
      <c r="C12" s="680"/>
      <c r="D12" s="681"/>
      <c r="E12" s="681"/>
      <c r="F12" s="681"/>
      <c r="G12" s="681"/>
      <c r="H12" s="681"/>
      <c r="I12" s="681"/>
    </row>
    <row r="13" spans="2:13" s="634" customFormat="1" ht="15" customHeight="1">
      <c r="B13" s="679"/>
      <c r="C13" s="682"/>
      <c r="D13" s="681"/>
      <c r="E13" s="681"/>
      <c r="F13" s="681"/>
      <c r="G13" s="681"/>
      <c r="H13" s="681"/>
      <c r="I13" s="681"/>
    </row>
    <row r="14" spans="2:13" s="634" customFormat="1" ht="15" customHeight="1">
      <c r="B14" s="679"/>
      <c r="C14" s="680"/>
      <c r="D14" s="681"/>
      <c r="E14" s="681"/>
      <c r="F14" s="681"/>
      <c r="G14" s="681"/>
      <c r="H14" s="681"/>
      <c r="I14" s="681"/>
    </row>
    <row r="15" spans="2:13" s="634" customFormat="1" ht="15" customHeight="1">
      <c r="B15" s="679"/>
      <c r="C15" s="682"/>
      <c r="D15" s="681"/>
      <c r="E15" s="681"/>
      <c r="F15" s="681"/>
      <c r="G15" s="681"/>
      <c r="H15" s="681"/>
      <c r="I15" s="681"/>
    </row>
    <row r="16" spans="2:13" s="634" customFormat="1" ht="15" customHeight="1">
      <c r="B16" s="679"/>
      <c r="C16" s="680"/>
      <c r="D16" s="681"/>
      <c r="E16" s="681"/>
      <c r="F16" s="681"/>
      <c r="G16" s="681"/>
      <c r="H16" s="681"/>
      <c r="I16" s="681"/>
    </row>
    <row r="17" spans="2:35" s="634" customFormat="1" ht="15" customHeight="1">
      <c r="B17" s="679"/>
      <c r="C17" s="682"/>
      <c r="D17" s="681"/>
      <c r="E17" s="681"/>
      <c r="F17" s="681"/>
      <c r="G17" s="681"/>
      <c r="H17" s="681"/>
      <c r="I17" s="681"/>
    </row>
    <row r="18" spans="2:35" s="634" customFormat="1" ht="15" customHeight="1">
      <c r="B18" s="679"/>
      <c r="C18" s="680"/>
      <c r="D18" s="681"/>
      <c r="E18" s="681"/>
      <c r="F18" s="681"/>
      <c r="G18" s="681"/>
      <c r="H18" s="681"/>
      <c r="I18" s="681"/>
      <c r="AG18" s="54"/>
      <c r="AH18" s="54"/>
      <c r="AI18" s="108"/>
    </row>
    <row r="19" spans="2:35" s="634" customFormat="1" ht="15" customHeight="1">
      <c r="B19" s="679"/>
      <c r="C19" s="682"/>
      <c r="D19" s="681"/>
      <c r="E19" s="681"/>
      <c r="F19" s="681"/>
      <c r="G19" s="681"/>
      <c r="H19" s="681"/>
      <c r="I19" s="681"/>
      <c r="AG19" s="54"/>
      <c r="AH19" s="54"/>
      <c r="AI19" s="108"/>
    </row>
    <row r="20" spans="2:35" s="634" customFormat="1" ht="15" customHeight="1">
      <c r="B20" s="679"/>
      <c r="C20" s="680"/>
      <c r="D20" s="681"/>
      <c r="E20" s="681"/>
      <c r="F20" s="681"/>
      <c r="G20" s="681"/>
      <c r="H20" s="681"/>
      <c r="I20" s="681"/>
      <c r="AG20" s="54"/>
      <c r="AH20" s="54"/>
      <c r="AI20" s="108"/>
    </row>
    <row r="21" spans="2:35" s="634" customFormat="1" ht="15" customHeight="1">
      <c r="B21" s="679"/>
      <c r="C21" s="682"/>
      <c r="D21" s="681"/>
      <c r="E21" s="681"/>
      <c r="F21" s="681"/>
      <c r="G21" s="681"/>
      <c r="H21" s="681"/>
      <c r="I21" s="681"/>
      <c r="AG21" s="54"/>
      <c r="AH21" s="54"/>
      <c r="AI21" s="108"/>
    </row>
    <row r="22" spans="2:35" s="634" customFormat="1" ht="15" customHeight="1">
      <c r="B22" s="679"/>
      <c r="C22" s="680"/>
      <c r="D22" s="681"/>
      <c r="E22" s="681"/>
      <c r="F22" s="681"/>
      <c r="G22" s="681"/>
      <c r="H22" s="681"/>
      <c r="I22" s="681"/>
      <c r="AG22" s="54"/>
      <c r="AH22" s="54"/>
      <c r="AI22" s="108"/>
    </row>
    <row r="23" spans="2:35" s="634" customFormat="1" ht="15" customHeight="1">
      <c r="B23" s="679"/>
      <c r="C23" s="682"/>
      <c r="D23" s="681"/>
      <c r="E23" s="681"/>
      <c r="F23" s="681"/>
      <c r="G23" s="681"/>
      <c r="H23" s="681"/>
      <c r="I23" s="681"/>
      <c r="AG23" s="54"/>
      <c r="AH23" s="54"/>
      <c r="AI23" s="108"/>
    </row>
    <row r="24" spans="2:35" s="634" customFormat="1" ht="15" customHeight="1">
      <c r="B24" s="679"/>
      <c r="C24" s="680"/>
      <c r="D24" s="681"/>
      <c r="E24" s="681"/>
      <c r="F24" s="681"/>
      <c r="G24" s="681"/>
      <c r="H24" s="681"/>
      <c r="I24" s="681"/>
      <c r="AG24" s="54"/>
      <c r="AH24" s="54"/>
      <c r="AI24" s="108"/>
    </row>
    <row r="25" spans="2:35" s="634" customFormat="1" ht="15" customHeight="1">
      <c r="B25" s="679"/>
      <c r="C25" s="682"/>
      <c r="D25" s="681"/>
      <c r="E25" s="681"/>
      <c r="F25" s="681"/>
      <c r="G25" s="681"/>
      <c r="H25" s="681"/>
      <c r="I25" s="681"/>
      <c r="AG25" s="54"/>
      <c r="AH25" s="54"/>
      <c r="AI25" s="108"/>
    </row>
    <row r="26" spans="2:35" s="634" customFormat="1" ht="15" customHeight="1">
      <c r="B26" s="679"/>
      <c r="C26" s="680"/>
      <c r="D26" s="681"/>
      <c r="E26" s="681"/>
      <c r="F26" s="681"/>
      <c r="G26" s="681"/>
      <c r="H26" s="681"/>
      <c r="I26" s="681"/>
      <c r="AG26" s="54"/>
      <c r="AH26" s="54"/>
      <c r="AI26" s="108"/>
    </row>
    <row r="27" spans="2:35" s="634" customFormat="1" ht="15" customHeight="1">
      <c r="B27" s="679"/>
      <c r="C27" s="682"/>
      <c r="D27" s="681"/>
      <c r="E27" s="681"/>
      <c r="F27" s="681"/>
      <c r="G27" s="681"/>
      <c r="H27" s="681"/>
      <c r="I27" s="681"/>
      <c r="AG27" s="54"/>
      <c r="AH27" s="54"/>
      <c r="AI27" s="108"/>
    </row>
    <row r="28" spans="2:35" s="634" customFormat="1" ht="15" customHeight="1">
      <c r="B28" s="679"/>
      <c r="C28" s="680"/>
      <c r="D28" s="681"/>
      <c r="E28" s="681"/>
      <c r="F28" s="681"/>
      <c r="G28" s="681"/>
      <c r="H28" s="681"/>
      <c r="I28" s="681"/>
      <c r="AG28" s="54"/>
      <c r="AH28" s="54"/>
      <c r="AI28" s="108"/>
    </row>
    <row r="29" spans="2:35" s="634" customFormat="1" ht="15" customHeight="1">
      <c r="B29" s="679"/>
      <c r="C29" s="682"/>
      <c r="D29" s="681"/>
      <c r="E29" s="681"/>
      <c r="F29" s="681"/>
      <c r="G29" s="681"/>
      <c r="H29" s="681"/>
      <c r="I29" s="681"/>
      <c r="AG29" s="54"/>
      <c r="AH29" s="54"/>
      <c r="AI29" s="108"/>
    </row>
    <row r="30" spans="2:35" s="634" customFormat="1" ht="15" customHeight="1">
      <c r="B30" s="679"/>
      <c r="C30" s="680"/>
      <c r="D30" s="681"/>
      <c r="E30" s="681"/>
      <c r="F30" s="681"/>
      <c r="G30" s="681"/>
      <c r="H30" s="681"/>
      <c r="I30" s="681"/>
      <c r="AG30" s="54"/>
      <c r="AH30" s="54"/>
      <c r="AI30" s="108"/>
    </row>
    <row r="31" spans="2:35" s="634" customFormat="1" ht="15" customHeight="1">
      <c r="B31" s="679"/>
      <c r="C31" s="682"/>
      <c r="D31" s="681"/>
      <c r="E31" s="681"/>
      <c r="F31" s="681"/>
      <c r="G31" s="681"/>
      <c r="H31" s="681"/>
      <c r="I31" s="681"/>
      <c r="AG31" s="54"/>
      <c r="AH31" s="54"/>
      <c r="AI31" s="108"/>
    </row>
    <row r="32" spans="2:35" s="634" customFormat="1" ht="15" customHeight="1">
      <c r="B32" s="679"/>
      <c r="C32" s="680"/>
      <c r="D32" s="681"/>
      <c r="E32" s="681"/>
      <c r="F32" s="681"/>
      <c r="G32" s="681"/>
      <c r="H32" s="681"/>
      <c r="I32" s="681"/>
      <c r="AG32" s="54"/>
      <c r="AH32" s="54"/>
      <c r="AI32" s="108"/>
    </row>
    <row r="33" spans="2:35" s="634" customFormat="1" ht="15" customHeight="1">
      <c r="B33" s="679"/>
      <c r="C33" s="682"/>
      <c r="D33" s="681"/>
      <c r="E33" s="681"/>
      <c r="F33" s="681"/>
      <c r="G33" s="681"/>
      <c r="H33" s="681"/>
      <c r="I33" s="681"/>
      <c r="AG33" s="54"/>
      <c r="AH33" s="54"/>
      <c r="AI33" s="108"/>
    </row>
    <row r="34" spans="2:35" s="634" customFormat="1" ht="15" customHeight="1">
      <c r="B34" s="679"/>
      <c r="C34" s="680"/>
      <c r="D34" s="681"/>
      <c r="E34" s="681"/>
      <c r="F34" s="681"/>
      <c r="G34" s="681"/>
      <c r="H34" s="681"/>
      <c r="I34" s="681"/>
      <c r="AG34" s="54"/>
      <c r="AH34" s="54"/>
      <c r="AI34" s="108"/>
    </row>
    <row r="35" spans="2:35" s="634" customFormat="1" ht="15" customHeight="1">
      <c r="B35" s="679"/>
      <c r="C35" s="682"/>
      <c r="D35" s="681"/>
      <c r="E35" s="681"/>
      <c r="F35" s="681"/>
      <c r="G35" s="681"/>
      <c r="H35" s="681"/>
      <c r="I35" s="681"/>
      <c r="AG35" s="54"/>
      <c r="AH35" s="54"/>
      <c r="AI35" s="108"/>
    </row>
    <row r="36" spans="2:35" s="634" customFormat="1" ht="15" customHeight="1">
      <c r="B36" s="679"/>
      <c r="C36" s="680"/>
      <c r="D36" s="681"/>
      <c r="E36" s="681"/>
      <c r="F36" s="681"/>
      <c r="G36" s="683"/>
      <c r="H36" s="683"/>
      <c r="I36" s="681"/>
      <c r="AG36" s="54"/>
      <c r="AH36" s="54"/>
      <c r="AI36" s="108"/>
    </row>
    <row r="37" spans="2:35" s="634" customFormat="1" ht="15" customHeight="1">
      <c r="B37" s="679"/>
      <c r="C37" s="682"/>
      <c r="D37" s="681"/>
      <c r="E37" s="681"/>
      <c r="F37" s="681"/>
      <c r="G37" s="681"/>
      <c r="H37" s="681"/>
      <c r="I37" s="681"/>
      <c r="AG37" s="54"/>
      <c r="AH37" s="54"/>
      <c r="AI37" s="108"/>
    </row>
    <row r="38" spans="2:35" s="634" customFormat="1" ht="15" customHeight="1">
      <c r="B38" s="679"/>
      <c r="C38" s="680"/>
      <c r="D38" s="684"/>
      <c r="E38" s="681"/>
      <c r="F38" s="681"/>
      <c r="G38" s="681"/>
      <c r="H38" s="681"/>
      <c r="I38" s="681"/>
      <c r="AG38" s="54"/>
      <c r="AH38" s="54"/>
      <c r="AI38" s="108"/>
    </row>
    <row r="39" spans="2:35" s="634" customFormat="1" ht="15" customHeight="1">
      <c r="B39" s="679"/>
      <c r="C39" s="682"/>
      <c r="D39" s="681"/>
      <c r="E39" s="681"/>
      <c r="F39" s="681"/>
      <c r="G39" s="681"/>
      <c r="H39" s="681"/>
      <c r="I39" s="681"/>
      <c r="AG39" s="54"/>
      <c r="AH39" s="54"/>
      <c r="AI39" s="108"/>
    </row>
    <row r="40" spans="2:35" s="634" customFormat="1" ht="15" customHeight="1">
      <c r="B40" s="679"/>
      <c r="C40" s="680"/>
      <c r="D40" s="681"/>
      <c r="E40" s="681"/>
      <c r="F40" s="681"/>
      <c r="G40" s="681"/>
      <c r="H40" s="681"/>
      <c r="I40" s="681"/>
      <c r="AG40" s="54"/>
      <c r="AH40" s="54"/>
      <c r="AI40" s="108"/>
    </row>
    <row r="41" spans="2:35" s="634" customFormat="1" ht="15" customHeight="1">
      <c r="B41" s="679"/>
      <c r="C41" s="682"/>
      <c r="D41" s="681"/>
      <c r="E41" s="681"/>
      <c r="F41" s="681"/>
      <c r="G41" s="681"/>
      <c r="H41" s="681"/>
      <c r="I41" s="681"/>
      <c r="AG41" s="54"/>
      <c r="AH41" s="54"/>
      <c r="AI41" s="108"/>
    </row>
    <row r="42" spans="2:35" s="634" customFormat="1" ht="15" customHeight="1">
      <c r="B42" s="679"/>
      <c r="C42" s="680"/>
      <c r="D42" s="681"/>
      <c r="E42" s="681"/>
      <c r="F42" s="681"/>
      <c r="G42" s="681"/>
      <c r="H42" s="681"/>
      <c r="I42" s="681"/>
      <c r="AG42" s="54"/>
      <c r="AH42" s="54"/>
      <c r="AI42" s="108"/>
    </row>
    <row r="43" spans="2:35" s="634" customFormat="1" ht="15" customHeight="1">
      <c r="B43" s="679"/>
      <c r="C43" s="682"/>
      <c r="D43" s="681"/>
      <c r="E43" s="681"/>
      <c r="F43" s="681"/>
      <c r="G43" s="681"/>
      <c r="H43" s="681"/>
      <c r="I43" s="681"/>
      <c r="AG43" s="54"/>
      <c r="AH43" s="54"/>
      <c r="AI43" s="108"/>
    </row>
    <row r="44" spans="2:35" s="634" customFormat="1" ht="15" customHeight="1">
      <c r="B44" s="679"/>
      <c r="C44" s="680"/>
      <c r="D44" s="681"/>
      <c r="E44" s="681"/>
      <c r="F44" s="681"/>
      <c r="G44" s="681"/>
      <c r="H44" s="681"/>
      <c r="I44" s="681"/>
      <c r="AG44" s="54"/>
      <c r="AH44" s="54"/>
      <c r="AI44" s="108"/>
    </row>
    <row r="45" spans="2:35" s="634" customFormat="1" ht="15" customHeight="1">
      <c r="B45" s="685"/>
      <c r="C45" s="686"/>
      <c r="D45" s="687"/>
      <c r="E45" s="687"/>
      <c r="F45" s="687"/>
      <c r="G45" s="687"/>
      <c r="H45" s="687"/>
      <c r="I45" s="687"/>
      <c r="AG45" s="54"/>
      <c r="AH45" s="54"/>
      <c r="AI45" s="108"/>
    </row>
    <row r="46" spans="2:35" s="634" customFormat="1" ht="15" customHeight="1">
      <c r="B46" s="688"/>
      <c r="C46" s="682"/>
      <c r="D46" s="681"/>
      <c r="E46" s="689"/>
      <c r="F46" s="689"/>
      <c r="G46" s="689"/>
      <c r="H46" s="689"/>
      <c r="I46" s="689"/>
      <c r="AG46" s="54"/>
      <c r="AH46" s="54"/>
      <c r="AI46" s="108"/>
    </row>
    <row r="47" spans="2:35" s="634" customFormat="1" ht="15" customHeight="1">
      <c r="AG47" s="54"/>
      <c r="AH47" s="54"/>
      <c r="AI47" s="108"/>
    </row>
    <row r="48" spans="2:35" s="634" customFormat="1" ht="15" customHeight="1">
      <c r="B48" s="679"/>
      <c r="C48" s="680"/>
      <c r="D48" s="681"/>
      <c r="E48" s="681"/>
      <c r="F48" s="681"/>
      <c r="G48" s="681"/>
      <c r="H48" s="681"/>
      <c r="I48" s="681"/>
      <c r="AG48" s="54"/>
      <c r="AH48" s="54"/>
      <c r="AI48" s="108"/>
    </row>
    <row r="49" spans="2:35" s="634" customFormat="1" ht="15" customHeight="1">
      <c r="B49" s="636"/>
      <c r="AG49" s="54"/>
      <c r="AH49" s="54"/>
      <c r="AI49" s="108"/>
    </row>
    <row r="50" spans="2:35" s="634" customFormat="1" ht="15" customHeight="1">
      <c r="B50" s="679"/>
      <c r="C50" s="680"/>
      <c r="D50" s="681"/>
      <c r="E50" s="681"/>
      <c r="F50" s="681"/>
      <c r="G50" s="681"/>
      <c r="H50" s="681"/>
      <c r="AG50" s="54"/>
      <c r="AH50" s="54"/>
      <c r="AI50" s="108"/>
    </row>
    <row r="51" spans="2:35" s="634" customFormat="1" ht="15" customHeight="1">
      <c r="B51" s="636"/>
      <c r="AG51" s="54"/>
      <c r="AH51" s="54"/>
      <c r="AI51" s="108"/>
    </row>
    <row r="52" spans="2:35" s="634" customFormat="1" ht="16.5" customHeight="1">
      <c r="B52" s="679"/>
      <c r="C52" s="680"/>
      <c r="D52" s="681"/>
      <c r="E52" s="393"/>
      <c r="F52" s="393"/>
      <c r="G52" s="393"/>
      <c r="H52" s="393"/>
      <c r="I52" s="393"/>
      <c r="AG52" s="54"/>
      <c r="AH52" s="54"/>
      <c r="AI52" s="108"/>
    </row>
    <row r="53" spans="2:35" ht="16.5" customHeight="1">
      <c r="AG53" s="54"/>
      <c r="AH53" s="54"/>
      <c r="AI53" s="108"/>
    </row>
    <row r="54" spans="2:35" ht="15" customHeight="1">
      <c r="AG54" s="54"/>
      <c r="AH54" s="54"/>
      <c r="AI54" s="108"/>
    </row>
    <row r="55" spans="2:35">
      <c r="AG55" s="54"/>
      <c r="AH55" s="54"/>
      <c r="AI55" s="108"/>
    </row>
    <row r="56" spans="2:35">
      <c r="AG56" s="54"/>
      <c r="AH56" s="54"/>
      <c r="AI56" s="108"/>
    </row>
    <row r="57" spans="2:35">
      <c r="AG57" s="54"/>
      <c r="AH57" s="54"/>
      <c r="AI57" s="108"/>
    </row>
    <row r="58" spans="2:35">
      <c r="AG58" s="54"/>
      <c r="AH58" s="54"/>
      <c r="AI58" s="108"/>
    </row>
    <row r="59" spans="2:35">
      <c r="AG59" s="54"/>
      <c r="AH59" s="54"/>
      <c r="AI59" s="108"/>
    </row>
    <row r="60" spans="2:35">
      <c r="AG60" s="54"/>
      <c r="AH60" s="54"/>
      <c r="AI60" s="108"/>
    </row>
    <row r="61" spans="2:35">
      <c r="AG61" s="54"/>
      <c r="AH61" s="54"/>
      <c r="AI61" s="108"/>
    </row>
    <row r="62" spans="2:35">
      <c r="AG62" s="54"/>
      <c r="AH62" s="54"/>
      <c r="AI62" s="108"/>
    </row>
    <row r="63" spans="2:35">
      <c r="AG63" s="54"/>
      <c r="AH63" s="54"/>
      <c r="AI63" s="108"/>
    </row>
    <row r="64" spans="2:35">
      <c r="AG64" s="54"/>
      <c r="AH64" s="54"/>
      <c r="AI64" s="108"/>
    </row>
    <row r="65" spans="33:35">
      <c r="AG65" s="54"/>
      <c r="AH65" s="54"/>
      <c r="AI65" s="108"/>
    </row>
    <row r="66" spans="33:35">
      <c r="AG66" s="54"/>
      <c r="AH66" s="54"/>
      <c r="AI66" s="108"/>
    </row>
    <row r="67" spans="33:35">
      <c r="AG67" s="54"/>
      <c r="AH67" s="54"/>
      <c r="AI67" s="108"/>
    </row>
    <row r="68" spans="33:35">
      <c r="AG68" s="54"/>
      <c r="AH68" s="54"/>
      <c r="AI68" s="108"/>
    </row>
    <row r="69" spans="33:35">
      <c r="AG69" s="54"/>
      <c r="AH69" s="54"/>
      <c r="AI69" s="108"/>
    </row>
    <row r="70" spans="33:35">
      <c r="AG70" s="54"/>
      <c r="AH70" s="54"/>
      <c r="AI70" s="108"/>
    </row>
    <row r="71" spans="33:35">
      <c r="AG71" s="54"/>
      <c r="AH71" s="54"/>
      <c r="AI71" s="108"/>
    </row>
    <row r="72" spans="33:35">
      <c r="AG72" s="54"/>
      <c r="AH72" s="54"/>
      <c r="AI72" s="108"/>
    </row>
    <row r="73" spans="33:35">
      <c r="AG73" s="54"/>
      <c r="AH73" s="54"/>
      <c r="AI73" s="108"/>
    </row>
    <row r="74" spans="33:35">
      <c r="AG74" s="54"/>
      <c r="AH74" s="54"/>
      <c r="AI74" s="108"/>
    </row>
    <row r="75" spans="33:35">
      <c r="AG75" s="54"/>
      <c r="AH75" s="54"/>
      <c r="AI75" s="108"/>
    </row>
    <row r="76" spans="33:35">
      <c r="AG76" s="54"/>
      <c r="AH76" s="54"/>
      <c r="AI76" s="108"/>
    </row>
    <row r="77" spans="33:35">
      <c r="AG77" s="54"/>
      <c r="AH77" s="54"/>
      <c r="AI77" s="108"/>
    </row>
    <row r="78" spans="33:35">
      <c r="AG78" s="54"/>
      <c r="AH78" s="54"/>
      <c r="AI78" s="108"/>
    </row>
    <row r="79" spans="33:35">
      <c r="AG79" s="54"/>
      <c r="AH79" s="54"/>
      <c r="AI79" s="108"/>
    </row>
    <row r="80" spans="33:35">
      <c r="AG80" s="54"/>
      <c r="AH80" s="54"/>
      <c r="AI80" s="108"/>
    </row>
    <row r="81" spans="33:35">
      <c r="AG81" s="54"/>
      <c r="AH81" s="54"/>
      <c r="AI81" s="108"/>
    </row>
    <row r="82" spans="33:35">
      <c r="AG82" s="54"/>
      <c r="AH82" s="54"/>
      <c r="AI82" s="108"/>
    </row>
    <row r="83" spans="33:35">
      <c r="AG83" s="54"/>
      <c r="AH83" s="54"/>
      <c r="AI83" s="108"/>
    </row>
    <row r="84" spans="33:35">
      <c r="AG84" s="54"/>
      <c r="AH84" s="54"/>
      <c r="AI84" s="108"/>
    </row>
    <row r="85" spans="33:35">
      <c r="AG85" s="54"/>
      <c r="AH85" s="54"/>
      <c r="AI85" s="108"/>
    </row>
    <row r="86" spans="33:35">
      <c r="AG86" s="54"/>
      <c r="AH86" s="54"/>
      <c r="AI86" s="108"/>
    </row>
    <row r="87" spans="33:35">
      <c r="AG87" s="54"/>
      <c r="AH87" s="54"/>
      <c r="AI87" s="108"/>
    </row>
    <row r="88" spans="33:35">
      <c r="AG88" s="54"/>
      <c r="AH88" s="54"/>
      <c r="AI88" s="108"/>
    </row>
    <row r="89" spans="33:35">
      <c r="AG89" s="131"/>
      <c r="AH89" s="131"/>
      <c r="AI89" s="132"/>
    </row>
    <row r="90" spans="33:35">
      <c r="AG90" s="131"/>
      <c r="AH90" s="131"/>
      <c r="AI90" s="132"/>
    </row>
    <row r="91" spans="33:35">
      <c r="AG91" s="131"/>
      <c r="AH91" s="131"/>
      <c r="AI91" s="132"/>
    </row>
    <row r="92" spans="33:35">
      <c r="AG92" s="131"/>
      <c r="AH92" s="131"/>
      <c r="AI92" s="132"/>
    </row>
    <row r="93" spans="33:35">
      <c r="AG93" s="131"/>
      <c r="AH93" s="131"/>
      <c r="AI93" s="132"/>
    </row>
    <row r="94" spans="33:35">
      <c r="AG94" s="131"/>
      <c r="AH94" s="131"/>
      <c r="AI94" s="132"/>
    </row>
    <row r="95" spans="33:35">
      <c r="AG95" s="131"/>
      <c r="AH95" s="131"/>
      <c r="AI95" s="132"/>
    </row>
    <row r="96" spans="33:35">
      <c r="AG96" s="131"/>
      <c r="AH96" s="131"/>
      <c r="AI96" s="132"/>
    </row>
    <row r="97" spans="33:35">
      <c r="AG97" s="131"/>
      <c r="AH97" s="131"/>
      <c r="AI97" s="132"/>
    </row>
    <row r="98" spans="33:35">
      <c r="AG98" s="131"/>
      <c r="AH98" s="131"/>
      <c r="AI98" s="132"/>
    </row>
    <row r="99" spans="33:35">
      <c r="AG99" s="131"/>
      <c r="AH99" s="131"/>
      <c r="AI99" s="132"/>
    </row>
    <row r="100" spans="33:35">
      <c r="AG100" s="131"/>
      <c r="AH100" s="131"/>
      <c r="AI100" s="132"/>
    </row>
    <row r="101" spans="33:35">
      <c r="AG101" s="131"/>
      <c r="AH101" s="131"/>
      <c r="AI101" s="132"/>
    </row>
    <row r="102" spans="33:35">
      <c r="AG102" s="131"/>
      <c r="AH102" s="131"/>
      <c r="AI102" s="132"/>
    </row>
    <row r="103" spans="33:35">
      <c r="AG103" s="131"/>
      <c r="AH103" s="131"/>
      <c r="AI103" s="132"/>
    </row>
    <row r="104" spans="33:35">
      <c r="AG104" s="131"/>
      <c r="AH104" s="131"/>
      <c r="AI104" s="132"/>
    </row>
    <row r="105" spans="33:35">
      <c r="AG105" s="131"/>
      <c r="AH105" s="131"/>
      <c r="AI105" s="132"/>
    </row>
    <row r="106" spans="33:35">
      <c r="AG106" s="131"/>
      <c r="AH106" s="131"/>
      <c r="AI106" s="132"/>
    </row>
    <row r="107" spans="33:35">
      <c r="AG107" s="131"/>
      <c r="AH107" s="131"/>
      <c r="AI107" s="132"/>
    </row>
    <row r="108" spans="33:35">
      <c r="AG108" s="131"/>
      <c r="AH108" s="131"/>
      <c r="AI108" s="132"/>
    </row>
    <row r="109" spans="33:35">
      <c r="AG109" s="131"/>
      <c r="AH109" s="131"/>
      <c r="AI109" s="132"/>
    </row>
    <row r="110" spans="33:35">
      <c r="AG110" s="131"/>
      <c r="AH110" s="131"/>
      <c r="AI110" s="132"/>
    </row>
    <row r="111" spans="33:35">
      <c r="AG111" s="54"/>
      <c r="AH111" s="54"/>
      <c r="AI111" s="108"/>
    </row>
    <row r="112" spans="33:35">
      <c r="AG112" s="54"/>
      <c r="AH112" s="54"/>
      <c r="AI112" s="108"/>
    </row>
    <row r="113" spans="33:35">
      <c r="AG113" s="54"/>
      <c r="AH113" s="54"/>
      <c r="AI113" s="108"/>
    </row>
    <row r="114" spans="33:35">
      <c r="AG114" s="54"/>
      <c r="AH114" s="54"/>
      <c r="AI114" s="108"/>
    </row>
    <row r="115" spans="33:35">
      <c r="AG115" s="54"/>
      <c r="AH115" s="54"/>
      <c r="AI115" s="108"/>
    </row>
    <row r="116" spans="33:35">
      <c r="AG116" s="54"/>
      <c r="AH116" s="54"/>
      <c r="AI116" s="108"/>
    </row>
    <row r="117" spans="33:35">
      <c r="AG117" s="54"/>
      <c r="AH117" s="54"/>
      <c r="AI117" s="108"/>
    </row>
    <row r="118" spans="33:35">
      <c r="AG118" s="54"/>
      <c r="AH118" s="54"/>
      <c r="AI118" s="108"/>
    </row>
    <row r="119" spans="33:35">
      <c r="AG119" s="54"/>
      <c r="AH119" s="54"/>
      <c r="AI119" s="108"/>
    </row>
    <row r="120" spans="33:35">
      <c r="AG120" s="54"/>
      <c r="AH120" s="54"/>
      <c r="AI120" s="108"/>
    </row>
    <row r="121" spans="33:35">
      <c r="AG121" s="54"/>
      <c r="AH121" s="54"/>
      <c r="AI121" s="108"/>
    </row>
    <row r="122" spans="33:35">
      <c r="AG122" s="54"/>
      <c r="AH122" s="54"/>
      <c r="AI122" s="108"/>
    </row>
    <row r="123" spans="33:35">
      <c r="AG123" s="54"/>
      <c r="AH123" s="54"/>
      <c r="AI123" s="108"/>
    </row>
    <row r="124" spans="33:35">
      <c r="AG124" s="54"/>
      <c r="AH124" s="54"/>
      <c r="AI124" s="108"/>
    </row>
    <row r="125" spans="33:35">
      <c r="AG125" s="54"/>
      <c r="AH125" s="54"/>
      <c r="AI125" s="108"/>
    </row>
    <row r="126" spans="33:35">
      <c r="AG126" s="54"/>
      <c r="AH126" s="54"/>
      <c r="AI126" s="108"/>
    </row>
    <row r="127" spans="33:35">
      <c r="AG127" s="54"/>
      <c r="AH127" s="54"/>
      <c r="AI127" s="108"/>
    </row>
    <row r="128" spans="33:35">
      <c r="AG128" s="54"/>
      <c r="AH128" s="54"/>
      <c r="AI128" s="108"/>
    </row>
    <row r="129" spans="33:35">
      <c r="AG129" s="54"/>
      <c r="AH129" s="54"/>
      <c r="AI129" s="108"/>
    </row>
    <row r="130" spans="33:35">
      <c r="AG130" s="54"/>
      <c r="AH130" s="54"/>
      <c r="AI130" s="108"/>
    </row>
    <row r="131" spans="33:35">
      <c r="AG131" s="54"/>
      <c r="AH131" s="54"/>
      <c r="AI131" s="108"/>
    </row>
    <row r="132" spans="33:35">
      <c r="AG132" s="54"/>
      <c r="AH132" s="54"/>
      <c r="AI132" s="108"/>
    </row>
    <row r="133" spans="33:35">
      <c r="AG133" s="54"/>
      <c r="AH133" s="54"/>
      <c r="AI133" s="108"/>
    </row>
    <row r="134" spans="33:35">
      <c r="AG134" s="54"/>
      <c r="AH134" s="54"/>
      <c r="AI134" s="108"/>
    </row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7"/>
  <sheetViews>
    <sheetView showGridLines="0" zoomScaleNormal="100" zoomScaleSheetLayoutView="100" workbookViewId="0">
      <selection activeCell="Z32" sqref="Z32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46" customWidth="1"/>
    <col min="4" max="4" width="13.7109375" style="793" customWidth="1"/>
    <col min="5" max="5" width="13.42578125" style="431" customWidth="1"/>
    <col min="6" max="6" width="11.42578125" style="427" customWidth="1"/>
    <col min="7" max="7" width="33.140625" style="54" customWidth="1"/>
    <col min="8" max="8" width="9.140625" style="348" customWidth="1"/>
    <col min="9" max="9" width="11.42578125" style="54" customWidth="1"/>
    <col min="10" max="10" width="11.42578125" style="388" customWidth="1"/>
    <col min="11" max="16384" width="11.42578125" style="54"/>
  </cols>
  <sheetData>
    <row r="1" spans="1:10" s="82" customFormat="1" ht="12.75" customHeight="1">
      <c r="A1" s="909" t="s">
        <v>16063</v>
      </c>
      <c r="B1" s="909"/>
      <c r="C1" s="711"/>
      <c r="D1" s="792"/>
      <c r="E1" s="650"/>
      <c r="F1" s="427"/>
      <c r="H1" s="427"/>
      <c r="J1" s="216"/>
    </row>
    <row r="2" spans="1:10" s="82" customFormat="1" ht="12.75" customHeight="1">
      <c r="A2" s="909"/>
      <c r="B2" s="909"/>
      <c r="C2" s="725">
        <v>45695</v>
      </c>
      <c r="D2" s="607"/>
      <c r="E2" s="517"/>
      <c r="F2" s="427"/>
      <c r="G2" s="428"/>
      <c r="H2" s="427"/>
      <c r="J2" s="216"/>
    </row>
    <row r="3" spans="1:10" s="82" customFormat="1" ht="12.75">
      <c r="A3" s="910"/>
      <c r="B3" s="910"/>
      <c r="C3" s="712"/>
      <c r="D3" s="49"/>
      <c r="E3" s="517"/>
      <c r="F3" s="427"/>
      <c r="H3" s="427"/>
      <c r="J3" s="216"/>
    </row>
    <row r="4" spans="1:10" s="153" customFormat="1" ht="9.9499999999999993" customHeight="1">
      <c r="A4" s="465" t="s">
        <v>1959</v>
      </c>
      <c r="B4" s="465" t="s">
        <v>419</v>
      </c>
      <c r="C4" s="466" t="s">
        <v>420</v>
      </c>
      <c r="D4" s="791"/>
      <c r="E4" s="614"/>
      <c r="F4" s="429"/>
      <c r="G4" s="137"/>
      <c r="H4" s="524"/>
      <c r="J4" s="430"/>
    </row>
    <row r="5" spans="1:10" ht="9" customHeight="1">
      <c r="A5" s="54" t="s">
        <v>10423</v>
      </c>
      <c r="B5" s="54" t="s">
        <v>11620</v>
      </c>
      <c r="C5" s="108">
        <v>10758.394399999999</v>
      </c>
      <c r="D5" s="391"/>
    </row>
    <row r="6" spans="1:10" ht="9" customHeight="1">
      <c r="A6" s="54" t="s">
        <v>10424</v>
      </c>
      <c r="B6" s="54" t="s">
        <v>11621</v>
      </c>
      <c r="C6" s="108">
        <v>10758.394399999999</v>
      </c>
      <c r="D6" s="391"/>
    </row>
    <row r="7" spans="1:10" ht="9" customHeight="1">
      <c r="A7" s="54" t="s">
        <v>16867</v>
      </c>
      <c r="B7" s="54" t="s">
        <v>16868</v>
      </c>
      <c r="C7" s="108">
        <v>2325.0264999999999</v>
      </c>
      <c r="D7" s="391"/>
    </row>
    <row r="8" spans="1:10" ht="9" customHeight="1">
      <c r="A8" s="54" t="s">
        <v>16869</v>
      </c>
      <c r="B8" s="54" t="s">
        <v>16870</v>
      </c>
      <c r="C8" s="108">
        <v>2325.0264999999999</v>
      </c>
      <c r="D8" s="391"/>
    </row>
    <row r="9" spans="1:10" ht="9" customHeight="1">
      <c r="A9" s="54" t="s">
        <v>10415</v>
      </c>
      <c r="B9" s="54" t="s">
        <v>10416</v>
      </c>
      <c r="C9" s="108">
        <v>7789.9032999999999</v>
      </c>
      <c r="D9" s="391"/>
    </row>
    <row r="10" spans="1:10" ht="9" customHeight="1">
      <c r="A10" s="54" t="s">
        <v>16871</v>
      </c>
      <c r="B10" s="54" t="s">
        <v>16872</v>
      </c>
      <c r="C10" s="108">
        <v>9641.0400000000009</v>
      </c>
      <c r="D10" s="391"/>
    </row>
    <row r="11" spans="1:10" ht="9" customHeight="1">
      <c r="A11" s="54" t="s">
        <v>16873</v>
      </c>
      <c r="B11" s="54" t="s">
        <v>16874</v>
      </c>
      <c r="C11" s="108">
        <v>9641.0400000000009</v>
      </c>
      <c r="D11" s="391"/>
    </row>
    <row r="12" spans="1:10" ht="9" customHeight="1">
      <c r="A12" s="54" t="s">
        <v>10417</v>
      </c>
      <c r="B12" s="54" t="s">
        <v>10418</v>
      </c>
      <c r="C12" s="108">
        <v>7789.9032999999999</v>
      </c>
      <c r="D12" s="391"/>
    </row>
    <row r="13" spans="1:10" ht="9" customHeight="1">
      <c r="A13" s="54" t="s">
        <v>10419</v>
      </c>
      <c r="B13" s="54" t="s">
        <v>10420</v>
      </c>
      <c r="C13" s="108">
        <v>8524.0756000000001</v>
      </c>
      <c r="D13" s="391"/>
    </row>
    <row r="14" spans="1:10" ht="9" customHeight="1">
      <c r="A14" s="54" t="s">
        <v>10421</v>
      </c>
      <c r="B14" s="54" t="s">
        <v>10422</v>
      </c>
      <c r="C14" s="108">
        <v>8524.0756000000001</v>
      </c>
      <c r="D14" s="391"/>
    </row>
    <row r="15" spans="1:10" ht="9" customHeight="1">
      <c r="A15" s="54" t="s">
        <v>16875</v>
      </c>
      <c r="B15" s="54" t="s">
        <v>16876</v>
      </c>
      <c r="C15" s="108">
        <v>7789.5078000000003</v>
      </c>
      <c r="D15" s="391"/>
    </row>
    <row r="16" spans="1:10" ht="9" customHeight="1">
      <c r="A16" s="54" t="s">
        <v>16877</v>
      </c>
      <c r="B16" s="54" t="s">
        <v>16878</v>
      </c>
      <c r="C16" s="108">
        <v>8524.0784999999996</v>
      </c>
      <c r="D16" s="391"/>
    </row>
    <row r="17" spans="1:4" ht="9" customHeight="1">
      <c r="A17" s="54" t="s">
        <v>16879</v>
      </c>
      <c r="B17" s="54" t="s">
        <v>16880</v>
      </c>
      <c r="C17" s="108">
        <v>8524.0784999999996</v>
      </c>
      <c r="D17" s="391"/>
    </row>
    <row r="18" spans="1:4" ht="9" customHeight="1">
      <c r="A18" s="54" t="s">
        <v>16881</v>
      </c>
      <c r="B18" s="54" t="s">
        <v>16882</v>
      </c>
      <c r="C18" s="108">
        <v>9641.0400000000009</v>
      </c>
      <c r="D18" s="391"/>
    </row>
    <row r="19" spans="1:4" ht="9" customHeight="1">
      <c r="A19" s="54" t="s">
        <v>16883</v>
      </c>
      <c r="B19" s="54" t="s">
        <v>16884</v>
      </c>
      <c r="C19" s="108">
        <v>10758.3968</v>
      </c>
      <c r="D19" s="391"/>
    </row>
    <row r="20" spans="1:4" ht="9" customHeight="1">
      <c r="A20" s="54" t="s">
        <v>16885</v>
      </c>
      <c r="B20" s="54" t="s">
        <v>16886</v>
      </c>
      <c r="C20" s="108">
        <v>10758.3968</v>
      </c>
      <c r="D20" s="391"/>
    </row>
    <row r="21" spans="1:4" ht="9" customHeight="1">
      <c r="A21" s="54" t="s">
        <v>10425</v>
      </c>
      <c r="B21" s="54" t="s">
        <v>10426</v>
      </c>
      <c r="C21" s="108">
        <v>27822.2</v>
      </c>
      <c r="D21" s="391"/>
    </row>
    <row r="22" spans="1:4" ht="9" customHeight="1">
      <c r="A22" s="54" t="s">
        <v>10427</v>
      </c>
      <c r="B22" s="54" t="s">
        <v>10428</v>
      </c>
      <c r="C22" s="108">
        <v>39040.26</v>
      </c>
      <c r="D22" s="391"/>
    </row>
    <row r="23" spans="1:4" ht="9" customHeight="1">
      <c r="A23" s="54" t="s">
        <v>10429</v>
      </c>
      <c r="B23" s="54" t="s">
        <v>10430</v>
      </c>
      <c r="C23" s="108">
        <v>344.3664</v>
      </c>
      <c r="D23" s="391"/>
    </row>
    <row r="24" spans="1:4" ht="9" customHeight="1">
      <c r="A24" s="54" t="s">
        <v>10431</v>
      </c>
      <c r="B24" s="54" t="s">
        <v>10432</v>
      </c>
      <c r="C24" s="108">
        <v>341.10730000000001</v>
      </c>
      <c r="D24" s="391"/>
    </row>
    <row r="25" spans="1:4" ht="9" customHeight="1">
      <c r="A25" s="54" t="s">
        <v>10433</v>
      </c>
      <c r="B25" s="54" t="s">
        <v>16600</v>
      </c>
      <c r="C25" s="108">
        <v>8734.0578999999998</v>
      </c>
      <c r="D25" s="391"/>
    </row>
    <row r="26" spans="1:4" ht="9" customHeight="1">
      <c r="A26" s="54" t="s">
        <v>10434</v>
      </c>
      <c r="B26" s="54" t="s">
        <v>16601</v>
      </c>
      <c r="C26" s="108">
        <v>6980.5855000000001</v>
      </c>
      <c r="D26" s="391"/>
    </row>
    <row r="27" spans="1:4" ht="9" customHeight="1">
      <c r="A27" s="54" t="s">
        <v>10435</v>
      </c>
      <c r="B27" s="54" t="s">
        <v>16602</v>
      </c>
      <c r="C27" s="108">
        <v>5522.6889000000001</v>
      </c>
      <c r="D27" s="391"/>
    </row>
    <row r="28" spans="1:4" ht="9" customHeight="1">
      <c r="A28" s="54" t="s">
        <v>10436</v>
      </c>
      <c r="B28" s="54" t="s">
        <v>16603</v>
      </c>
      <c r="C28" s="108">
        <v>7945.5780999999997</v>
      </c>
      <c r="D28" s="391"/>
    </row>
    <row r="29" spans="1:4" ht="9" customHeight="1">
      <c r="A29" s="54" t="s">
        <v>10437</v>
      </c>
      <c r="B29" s="54" t="s">
        <v>16604</v>
      </c>
      <c r="C29" s="108">
        <v>9375.9987000000001</v>
      </c>
      <c r="D29" s="391"/>
    </row>
    <row r="30" spans="1:4" ht="9" customHeight="1">
      <c r="A30" s="54" t="s">
        <v>10438</v>
      </c>
      <c r="B30" s="54" t="s">
        <v>16605</v>
      </c>
      <c r="C30" s="108">
        <v>1109.0338999999999</v>
      </c>
      <c r="D30" s="391"/>
    </row>
    <row r="31" spans="1:4" ht="9" customHeight="1">
      <c r="A31" s="54" t="s">
        <v>10439</v>
      </c>
      <c r="B31" s="54" t="s">
        <v>10440</v>
      </c>
      <c r="C31" s="108">
        <v>708.54939999999999</v>
      </c>
      <c r="D31" s="391"/>
    </row>
    <row r="32" spans="1:4" ht="9" customHeight="1">
      <c r="A32" s="54" t="s">
        <v>10441</v>
      </c>
      <c r="B32" s="54" t="s">
        <v>11659</v>
      </c>
      <c r="C32" s="108">
        <v>546.19079999999997</v>
      </c>
      <c r="D32" s="391"/>
    </row>
    <row r="33" spans="1:10" ht="9" customHeight="1">
      <c r="A33" s="54" t="s">
        <v>10445</v>
      </c>
      <c r="B33" s="54" t="s">
        <v>11660</v>
      </c>
      <c r="C33" s="108">
        <v>1054.9142999999999</v>
      </c>
      <c r="D33" s="391"/>
    </row>
    <row r="34" spans="1:10" ht="9" customHeight="1">
      <c r="A34" s="54" t="s">
        <v>10446</v>
      </c>
      <c r="B34" s="54" t="s">
        <v>11661</v>
      </c>
      <c r="C34" s="108">
        <v>1348.825</v>
      </c>
      <c r="D34" s="391"/>
    </row>
    <row r="35" spans="1:10" ht="9" customHeight="1">
      <c r="A35" s="54" t="s">
        <v>10442</v>
      </c>
      <c r="B35" s="54" t="s">
        <v>16606</v>
      </c>
      <c r="C35" s="108">
        <v>1047.4209000000001</v>
      </c>
      <c r="D35" s="391"/>
    </row>
    <row r="36" spans="1:10" ht="9" customHeight="1">
      <c r="A36" s="54" t="s">
        <v>10443</v>
      </c>
      <c r="B36" s="54" t="s">
        <v>16607</v>
      </c>
      <c r="C36" s="108">
        <v>1114.8621000000001</v>
      </c>
      <c r="D36" s="391"/>
    </row>
    <row r="37" spans="1:10" ht="9" customHeight="1">
      <c r="A37" s="54" t="s">
        <v>10444</v>
      </c>
      <c r="B37" s="54" t="s">
        <v>11662</v>
      </c>
      <c r="C37" s="108">
        <v>8536.7297999999992</v>
      </c>
      <c r="D37" s="391"/>
    </row>
    <row r="38" spans="1:10" ht="9" customHeight="1">
      <c r="A38" s="54" t="s">
        <v>10447</v>
      </c>
      <c r="B38" s="54" t="s">
        <v>11663</v>
      </c>
      <c r="C38" s="108">
        <v>462.09739999999999</v>
      </c>
      <c r="D38" s="391"/>
    </row>
    <row r="39" spans="1:10" ht="9" customHeight="1">
      <c r="A39" s="54" t="s">
        <v>10448</v>
      </c>
      <c r="B39" s="54" t="s">
        <v>10449</v>
      </c>
      <c r="C39" s="108">
        <v>4048.1401000000001</v>
      </c>
      <c r="D39" s="391"/>
    </row>
    <row r="40" spans="1:10" ht="9" customHeight="1">
      <c r="A40" s="54" t="s">
        <v>10450</v>
      </c>
      <c r="B40" s="54" t="s">
        <v>10451</v>
      </c>
      <c r="C40" s="108">
        <v>34.692</v>
      </c>
      <c r="D40" s="391"/>
    </row>
    <row r="41" spans="1:10" ht="9" customHeight="1">
      <c r="A41" s="54" t="s">
        <v>10452</v>
      </c>
      <c r="B41" s="54" t="s">
        <v>10453</v>
      </c>
      <c r="C41" s="108">
        <v>47.902000000000001</v>
      </c>
      <c r="D41" s="391"/>
    </row>
    <row r="42" spans="1:10" ht="9" customHeight="1">
      <c r="A42" s="54" t="s">
        <v>10454</v>
      </c>
      <c r="B42" s="54" t="s">
        <v>10455</v>
      </c>
      <c r="C42" s="108">
        <v>1522.84</v>
      </c>
      <c r="D42" s="391"/>
    </row>
    <row r="43" spans="1:10" ht="9" customHeight="1">
      <c r="A43" s="54" t="s">
        <v>10456</v>
      </c>
      <c r="B43" s="54" t="s">
        <v>10457</v>
      </c>
      <c r="C43" s="108">
        <v>32379.200099999998</v>
      </c>
      <c r="D43" s="391"/>
    </row>
    <row r="44" spans="1:10" ht="9" customHeight="1">
      <c r="A44" s="54" t="s">
        <v>10458</v>
      </c>
      <c r="B44" s="54" t="s">
        <v>10459</v>
      </c>
      <c r="C44" s="108">
        <v>57624</v>
      </c>
      <c r="D44" s="391"/>
    </row>
    <row r="45" spans="1:10" s="131" customFormat="1" ht="9" customHeight="1">
      <c r="A45" s="54" t="s">
        <v>10460</v>
      </c>
      <c r="B45" s="54" t="s">
        <v>10461</v>
      </c>
      <c r="C45" s="108">
        <v>397.98660000000001</v>
      </c>
      <c r="D45" s="391"/>
      <c r="I45" s="54"/>
      <c r="J45" s="432"/>
    </row>
    <row r="46" spans="1:10" ht="9" customHeight="1">
      <c r="A46" s="54" t="s">
        <v>10462</v>
      </c>
      <c r="B46" s="54" t="s">
        <v>11664</v>
      </c>
      <c r="C46" s="108">
        <v>397.98660000000001</v>
      </c>
      <c r="D46" s="391"/>
      <c r="I46" s="131"/>
    </row>
    <row r="47" spans="1:10" ht="9" customHeight="1">
      <c r="A47" s="54" t="s">
        <v>10463</v>
      </c>
      <c r="B47" s="54" t="s">
        <v>10464</v>
      </c>
      <c r="C47" s="108">
        <v>11109.2801</v>
      </c>
      <c r="D47" s="391"/>
    </row>
    <row r="48" spans="1:10" ht="9" customHeight="1">
      <c r="A48" s="54" t="s">
        <v>10465</v>
      </c>
      <c r="B48" s="54" t="s">
        <v>10466</v>
      </c>
      <c r="C48" s="108">
        <v>75712.805200000003</v>
      </c>
      <c r="D48" s="391"/>
    </row>
    <row r="49" spans="1:4" ht="9" customHeight="1">
      <c r="A49" s="54" t="s">
        <v>10467</v>
      </c>
      <c r="B49" s="54" t="s">
        <v>10468</v>
      </c>
      <c r="C49" s="108">
        <v>68502.059200000003</v>
      </c>
      <c r="D49" s="391"/>
    </row>
    <row r="50" spans="1:4" ht="9" customHeight="1">
      <c r="A50" s="54" t="s">
        <v>10469</v>
      </c>
      <c r="B50" s="54" t="s">
        <v>10470</v>
      </c>
      <c r="C50" s="108">
        <v>20919.572400000001</v>
      </c>
      <c r="D50" s="391"/>
    </row>
    <row r="51" spans="1:4" ht="9" customHeight="1">
      <c r="A51" s="54" t="s">
        <v>10471</v>
      </c>
      <c r="B51" s="54" t="s">
        <v>10472</v>
      </c>
      <c r="C51" s="108">
        <v>15755.3105</v>
      </c>
      <c r="D51" s="391"/>
    </row>
    <row r="52" spans="1:4" ht="9" customHeight="1">
      <c r="A52" s="54" t="s">
        <v>10473</v>
      </c>
      <c r="B52" s="54" t="s">
        <v>10474</v>
      </c>
      <c r="C52" s="108">
        <v>98712.94</v>
      </c>
      <c r="D52" s="391"/>
    </row>
    <row r="53" spans="1:4" ht="9" customHeight="1">
      <c r="A53" s="54" t="s">
        <v>10475</v>
      </c>
      <c r="B53" s="54" t="s">
        <v>10476</v>
      </c>
      <c r="C53" s="108">
        <v>113896.70849999999</v>
      </c>
      <c r="D53" s="391"/>
    </row>
    <row r="54" spans="1:4" ht="9" customHeight="1">
      <c r="A54" s="54" t="s">
        <v>10477</v>
      </c>
      <c r="B54" s="54" t="s">
        <v>10478</v>
      </c>
      <c r="C54" s="108">
        <v>124554.155</v>
      </c>
      <c r="D54" s="391"/>
    </row>
    <row r="55" spans="1:4" ht="9" customHeight="1">
      <c r="A55" s="54" t="s">
        <v>10479</v>
      </c>
      <c r="B55" s="54" t="s">
        <v>10480</v>
      </c>
      <c r="C55" s="108">
        <v>287738.97019999998</v>
      </c>
      <c r="D55" s="391"/>
    </row>
    <row r="56" spans="1:4" ht="9" customHeight="1">
      <c r="A56" s="54" t="s">
        <v>10481</v>
      </c>
      <c r="B56" s="54" t="s">
        <v>10482</v>
      </c>
      <c r="C56" s="108">
        <v>314851.02350000001</v>
      </c>
      <c r="D56" s="391"/>
    </row>
    <row r="57" spans="1:4" ht="9" customHeight="1">
      <c r="A57" s="54" t="s">
        <v>10483</v>
      </c>
      <c r="B57" s="54" t="s">
        <v>10484</v>
      </c>
      <c r="C57" s="108">
        <v>195223.33780000001</v>
      </c>
      <c r="D57" s="391"/>
    </row>
    <row r="58" spans="1:4" ht="9" customHeight="1">
      <c r="A58" s="54" t="s">
        <v>10485</v>
      </c>
      <c r="B58" s="54" t="s">
        <v>10486</v>
      </c>
      <c r="C58" s="108">
        <v>172405.0343</v>
      </c>
      <c r="D58" s="391"/>
    </row>
    <row r="59" spans="1:4" ht="9" customHeight="1">
      <c r="A59" s="54" t="s">
        <v>10487</v>
      </c>
      <c r="B59" s="54" t="s">
        <v>10488</v>
      </c>
      <c r="C59" s="108">
        <v>185081.87479999999</v>
      </c>
      <c r="D59" s="391"/>
    </row>
    <row r="60" spans="1:4" ht="9" customHeight="1">
      <c r="A60" s="54" t="s">
        <v>10489</v>
      </c>
      <c r="B60" s="54" t="s">
        <v>10490</v>
      </c>
      <c r="C60" s="108">
        <v>43603.052600000003</v>
      </c>
      <c r="D60" s="391"/>
    </row>
    <row r="61" spans="1:4" ht="9" customHeight="1">
      <c r="A61" s="54" t="s">
        <v>10491</v>
      </c>
      <c r="B61" s="54" t="s">
        <v>10492</v>
      </c>
      <c r="C61" s="108">
        <v>135347.28339999999</v>
      </c>
      <c r="D61" s="391"/>
    </row>
    <row r="62" spans="1:4" ht="9" customHeight="1">
      <c r="A62" s="54" t="s">
        <v>10493</v>
      </c>
      <c r="B62" s="54" t="s">
        <v>10494</v>
      </c>
      <c r="C62" s="108">
        <v>162714.3412</v>
      </c>
      <c r="D62" s="391"/>
    </row>
    <row r="63" spans="1:4" ht="9" customHeight="1">
      <c r="A63" s="54" t="s">
        <v>10495</v>
      </c>
      <c r="B63" s="54" t="s">
        <v>10496</v>
      </c>
      <c r="C63" s="108">
        <v>54745.919199999997</v>
      </c>
      <c r="D63" s="391"/>
    </row>
    <row r="64" spans="1:4" ht="9" customHeight="1">
      <c r="A64" s="54" t="s">
        <v>10497</v>
      </c>
      <c r="B64" s="54" t="s">
        <v>10498</v>
      </c>
      <c r="C64" s="108">
        <v>96039.9954</v>
      </c>
      <c r="D64" s="391"/>
    </row>
    <row r="65" spans="1:10" ht="9" customHeight="1">
      <c r="A65" s="54" t="s">
        <v>14567</v>
      </c>
      <c r="B65" s="54" t="s">
        <v>14568</v>
      </c>
      <c r="C65" s="108">
        <v>250469.02239999999</v>
      </c>
      <c r="D65" s="391"/>
    </row>
    <row r="66" spans="1:10" ht="9" customHeight="1">
      <c r="A66" s="54" t="s">
        <v>14569</v>
      </c>
      <c r="B66" s="54" t="s">
        <v>14570</v>
      </c>
      <c r="C66" s="108">
        <v>323295.41129999998</v>
      </c>
      <c r="D66" s="391"/>
    </row>
    <row r="67" spans="1:10" ht="9" customHeight="1">
      <c r="A67" s="54" t="s">
        <v>16031</v>
      </c>
      <c r="B67" s="54" t="s">
        <v>16032</v>
      </c>
      <c r="C67" s="108">
        <v>89107.692200000005</v>
      </c>
      <c r="D67" s="391"/>
    </row>
    <row r="68" spans="1:10" ht="9" customHeight="1">
      <c r="A68" s="54" t="s">
        <v>16033</v>
      </c>
      <c r="B68" s="54" t="s">
        <v>16034</v>
      </c>
      <c r="C68" s="108">
        <v>103629.7506</v>
      </c>
      <c r="D68" s="391"/>
    </row>
    <row r="69" spans="1:10" ht="9" customHeight="1">
      <c r="A69" s="54" t="s">
        <v>10499</v>
      </c>
      <c r="B69" s="54" t="s">
        <v>10500</v>
      </c>
      <c r="C69" s="108">
        <v>93052.004700000005</v>
      </c>
      <c r="D69" s="391"/>
    </row>
    <row r="70" spans="1:10" ht="9" customHeight="1">
      <c r="A70" s="54" t="s">
        <v>10501</v>
      </c>
      <c r="B70" s="54" t="s">
        <v>13672</v>
      </c>
      <c r="C70" s="108">
        <v>99574.916800000006</v>
      </c>
      <c r="D70" s="391"/>
      <c r="J70" s="54"/>
    </row>
    <row r="71" spans="1:10" ht="9" customHeight="1">
      <c r="A71" s="54" t="s">
        <v>10502</v>
      </c>
      <c r="B71" s="54" t="s">
        <v>10503</v>
      </c>
      <c r="C71" s="108">
        <v>167991.9057</v>
      </c>
      <c r="D71" s="391"/>
      <c r="J71" s="54"/>
    </row>
    <row r="72" spans="1:10" ht="9" customHeight="1">
      <c r="A72" s="54" t="s">
        <v>11393</v>
      </c>
      <c r="B72" s="54" t="s">
        <v>11394</v>
      </c>
      <c r="C72" s="108">
        <v>232609.03690000001</v>
      </c>
      <c r="D72" s="391"/>
    </row>
    <row r="73" spans="1:10" ht="9" customHeight="1">
      <c r="A73" s="54" t="s">
        <v>11395</v>
      </c>
      <c r="B73" s="54" t="s">
        <v>11396</v>
      </c>
      <c r="C73" s="108">
        <v>183972.609</v>
      </c>
      <c r="D73" s="391"/>
    </row>
    <row r="74" spans="1:10" s="131" customFormat="1" ht="9" customHeight="1">
      <c r="A74" s="54" t="s">
        <v>16565</v>
      </c>
      <c r="B74" s="54" t="s">
        <v>16568</v>
      </c>
      <c r="C74" s="108">
        <v>271263.84499999997</v>
      </c>
      <c r="D74" s="391"/>
      <c r="I74" s="54"/>
      <c r="J74" s="432"/>
    </row>
    <row r="75" spans="1:10" s="131" customFormat="1" ht="9" customHeight="1">
      <c r="A75" s="54" t="s">
        <v>16566</v>
      </c>
      <c r="B75" s="54" t="s">
        <v>16608</v>
      </c>
      <c r="C75" s="108">
        <v>274850.234</v>
      </c>
      <c r="D75" s="391"/>
      <c r="J75" s="432"/>
    </row>
    <row r="76" spans="1:10" ht="9" customHeight="1">
      <c r="A76" s="54" t="s">
        <v>16567</v>
      </c>
      <c r="B76" s="54" t="s">
        <v>16609</v>
      </c>
      <c r="C76" s="108">
        <v>313258.86200000002</v>
      </c>
      <c r="D76" s="391"/>
      <c r="I76" s="131"/>
    </row>
    <row r="77" spans="1:10" s="131" customFormat="1" ht="9" customHeight="1">
      <c r="A77" s="54" t="s">
        <v>10504</v>
      </c>
      <c r="B77" s="54" t="s">
        <v>11665</v>
      </c>
      <c r="C77" s="108">
        <v>14018.6209</v>
      </c>
      <c r="D77" s="391"/>
      <c r="I77" s="54"/>
      <c r="J77" s="432"/>
    </row>
    <row r="78" spans="1:10" ht="9" customHeight="1">
      <c r="A78" s="54" t="s">
        <v>15257</v>
      </c>
      <c r="B78" s="54" t="s">
        <v>15258</v>
      </c>
      <c r="C78" s="108">
        <v>1210.6120000000001</v>
      </c>
      <c r="D78" s="391"/>
      <c r="I78" s="131"/>
    </row>
    <row r="79" spans="1:10" ht="9" customHeight="1">
      <c r="A79" s="54" t="s">
        <v>10505</v>
      </c>
      <c r="B79" s="54" t="s">
        <v>11666</v>
      </c>
      <c r="C79" s="108">
        <v>2205.5785999999998</v>
      </c>
      <c r="D79" s="391"/>
    </row>
    <row r="80" spans="1:10" ht="9" customHeight="1">
      <c r="A80" s="54" t="s">
        <v>10506</v>
      </c>
      <c r="B80" s="54" t="s">
        <v>10507</v>
      </c>
      <c r="C80" s="108">
        <v>2179.7676999999999</v>
      </c>
      <c r="D80" s="391"/>
    </row>
    <row r="81" spans="1:4" ht="9" customHeight="1">
      <c r="A81" s="54" t="s">
        <v>10508</v>
      </c>
      <c r="B81" s="54" t="s">
        <v>10509</v>
      </c>
      <c r="C81" s="108">
        <v>1898.3462</v>
      </c>
      <c r="D81" s="391"/>
    </row>
    <row r="82" spans="1:4" ht="9" customHeight="1">
      <c r="A82" s="54" t="s">
        <v>10510</v>
      </c>
      <c r="B82" s="54" t="s">
        <v>11667</v>
      </c>
      <c r="C82" s="108">
        <v>1898.3462</v>
      </c>
      <c r="D82" s="391"/>
    </row>
    <row r="83" spans="1:4" ht="9" customHeight="1">
      <c r="A83" s="54" t="s">
        <v>10511</v>
      </c>
      <c r="B83" s="54" t="s">
        <v>10512</v>
      </c>
      <c r="C83" s="108">
        <v>10171.9719</v>
      </c>
      <c r="D83" s="391"/>
    </row>
    <row r="84" spans="1:4" ht="9" customHeight="1">
      <c r="A84" s="54" t="s">
        <v>10513</v>
      </c>
      <c r="B84" s="54" t="s">
        <v>10514</v>
      </c>
      <c r="C84" s="108">
        <v>3139.7647999999999</v>
      </c>
      <c r="D84" s="391"/>
    </row>
    <row r="85" spans="1:4" ht="9" customHeight="1">
      <c r="A85" s="54" t="s">
        <v>10515</v>
      </c>
      <c r="B85" s="54" t="s">
        <v>11668</v>
      </c>
      <c r="C85" s="108">
        <v>4071.4531000000002</v>
      </c>
      <c r="D85" s="391"/>
    </row>
    <row r="86" spans="1:4" ht="9" customHeight="1">
      <c r="A86" s="54" t="s">
        <v>10516</v>
      </c>
      <c r="B86" s="54" t="s">
        <v>10517</v>
      </c>
      <c r="C86" s="108">
        <v>2662.6804000000002</v>
      </c>
      <c r="D86" s="391"/>
    </row>
    <row r="87" spans="1:4" ht="9" customHeight="1">
      <c r="A87" s="54" t="s">
        <v>10518</v>
      </c>
      <c r="B87" s="54" t="s">
        <v>16610</v>
      </c>
      <c r="C87" s="108">
        <v>828.44500000000005</v>
      </c>
      <c r="D87" s="391"/>
    </row>
    <row r="88" spans="1:4" ht="9" customHeight="1">
      <c r="A88" s="54" t="s">
        <v>10519</v>
      </c>
      <c r="B88" s="54" t="s">
        <v>16611</v>
      </c>
      <c r="C88" s="108">
        <v>882.56449999999995</v>
      </c>
      <c r="D88" s="391"/>
    </row>
    <row r="89" spans="1:4" ht="9" customHeight="1">
      <c r="A89" s="54" t="s">
        <v>10520</v>
      </c>
      <c r="B89" s="54" t="s">
        <v>10521</v>
      </c>
      <c r="C89" s="108">
        <v>738.52329999999995</v>
      </c>
      <c r="D89" s="391"/>
    </row>
    <row r="90" spans="1:4" ht="9" customHeight="1">
      <c r="A90" s="54" t="s">
        <v>10522</v>
      </c>
      <c r="B90" s="54" t="s">
        <v>10523</v>
      </c>
      <c r="C90" s="108">
        <v>3730.0837999999999</v>
      </c>
      <c r="D90" s="391"/>
    </row>
    <row r="91" spans="1:4" ht="9" customHeight="1">
      <c r="A91" s="54" t="s">
        <v>10524</v>
      </c>
      <c r="B91" s="54" t="s">
        <v>10525</v>
      </c>
      <c r="C91" s="108">
        <v>1637.7399</v>
      </c>
      <c r="D91" s="391"/>
    </row>
    <row r="92" spans="1:4" ht="9" customHeight="1">
      <c r="A92" s="54" t="s">
        <v>10526</v>
      </c>
      <c r="B92" s="54" t="s">
        <v>10527</v>
      </c>
      <c r="C92" s="108">
        <v>1637.7399</v>
      </c>
      <c r="D92" s="391"/>
    </row>
    <row r="93" spans="1:4" ht="9" customHeight="1">
      <c r="A93" s="54" t="s">
        <v>10528</v>
      </c>
      <c r="B93" s="54" t="s">
        <v>10529</v>
      </c>
      <c r="C93" s="108">
        <v>1040.76</v>
      </c>
      <c r="D93" s="391"/>
    </row>
    <row r="94" spans="1:4" ht="9" customHeight="1">
      <c r="A94" s="54" t="s">
        <v>10530</v>
      </c>
      <c r="B94" s="54" t="s">
        <v>10531</v>
      </c>
      <c r="C94" s="108">
        <v>851.75800000000004</v>
      </c>
      <c r="D94" s="391"/>
    </row>
    <row r="95" spans="1:4" ht="9" customHeight="1">
      <c r="A95" s="54" t="s">
        <v>10532</v>
      </c>
      <c r="B95" s="54" t="s">
        <v>10533</v>
      </c>
      <c r="C95" s="108">
        <v>458.767</v>
      </c>
      <c r="D95" s="391"/>
    </row>
    <row r="96" spans="1:4" ht="9" customHeight="1">
      <c r="A96" s="54" t="s">
        <v>14149</v>
      </c>
      <c r="B96" s="54" t="s">
        <v>14150</v>
      </c>
      <c r="C96" s="108">
        <v>85.758600000000001</v>
      </c>
      <c r="D96" s="391"/>
    </row>
    <row r="97" spans="1:4" ht="9" customHeight="1">
      <c r="A97" s="54" t="s">
        <v>10534</v>
      </c>
      <c r="B97" s="54" t="s">
        <v>16887</v>
      </c>
      <c r="C97" s="108">
        <v>1837.5659000000001</v>
      </c>
      <c r="D97" s="391"/>
    </row>
    <row r="98" spans="1:4" ht="9" customHeight="1">
      <c r="A98" s="54" t="s">
        <v>10535</v>
      </c>
      <c r="B98" s="54" t="s">
        <v>16888</v>
      </c>
      <c r="C98" s="108">
        <v>1837.5659000000001</v>
      </c>
      <c r="D98" s="391"/>
    </row>
    <row r="99" spans="1:4" ht="9" customHeight="1">
      <c r="A99" s="54" t="s">
        <v>10536</v>
      </c>
      <c r="B99" s="54" t="s">
        <v>12988</v>
      </c>
      <c r="C99" s="108">
        <v>1546.9857</v>
      </c>
      <c r="D99" s="391"/>
    </row>
    <row r="100" spans="1:4" ht="9" customHeight="1">
      <c r="A100" s="54" t="s">
        <v>10537</v>
      </c>
      <c r="B100" s="54" t="s">
        <v>16889</v>
      </c>
      <c r="C100" s="108">
        <v>25014.537400000001</v>
      </c>
      <c r="D100" s="391"/>
    </row>
    <row r="101" spans="1:4" ht="9" customHeight="1">
      <c r="A101" s="54" t="s">
        <v>10538</v>
      </c>
      <c r="B101" s="54" t="s">
        <v>16890</v>
      </c>
      <c r="C101" s="108">
        <v>20833.0311</v>
      </c>
      <c r="D101" s="391"/>
    </row>
    <row r="102" spans="1:4" ht="9" customHeight="1">
      <c r="A102" s="54" t="s">
        <v>10539</v>
      </c>
      <c r="B102" s="54" t="s">
        <v>16891</v>
      </c>
      <c r="C102" s="108">
        <v>5435.2650000000003</v>
      </c>
      <c r="D102" s="391"/>
    </row>
    <row r="103" spans="1:4" ht="9" customHeight="1">
      <c r="A103" s="54" t="s">
        <v>10540</v>
      </c>
      <c r="B103" s="54" t="s">
        <v>11669</v>
      </c>
      <c r="C103" s="108">
        <v>4340.3855000000003</v>
      </c>
      <c r="D103" s="391"/>
    </row>
    <row r="104" spans="1:4" ht="9" customHeight="1">
      <c r="A104" s="54" t="s">
        <v>10541</v>
      </c>
      <c r="B104" s="54" t="s">
        <v>16892</v>
      </c>
      <c r="C104" s="108">
        <v>28200.589199999999</v>
      </c>
      <c r="D104" s="391"/>
    </row>
    <row r="105" spans="1:4" ht="9" customHeight="1">
      <c r="A105" s="54" t="s">
        <v>10542</v>
      </c>
      <c r="B105" s="54" t="s">
        <v>11670</v>
      </c>
      <c r="C105" s="108">
        <v>5150.5131000000001</v>
      </c>
      <c r="D105" s="391"/>
    </row>
    <row r="106" spans="1:4" ht="9" customHeight="1">
      <c r="A106" s="54" t="s">
        <v>10543</v>
      </c>
      <c r="B106" s="54" t="s">
        <v>10544</v>
      </c>
      <c r="C106" s="108">
        <v>1638.5725</v>
      </c>
      <c r="D106" s="391"/>
    </row>
    <row r="107" spans="1:4" ht="9" customHeight="1">
      <c r="A107" s="54" t="s">
        <v>10545</v>
      </c>
      <c r="B107" s="54" t="s">
        <v>10546</v>
      </c>
      <c r="C107" s="108">
        <v>2104.8330000000001</v>
      </c>
      <c r="D107" s="391"/>
    </row>
    <row r="108" spans="1:4" ht="9" customHeight="1">
      <c r="A108" s="54" t="s">
        <v>10547</v>
      </c>
      <c r="B108" s="54" t="s">
        <v>10548</v>
      </c>
      <c r="C108" s="108">
        <v>1604.4356</v>
      </c>
      <c r="D108" s="391"/>
    </row>
    <row r="109" spans="1:4" ht="9" customHeight="1">
      <c r="A109" s="54" t="s">
        <v>10549</v>
      </c>
      <c r="B109" s="54" t="s">
        <v>10550</v>
      </c>
      <c r="C109" s="108">
        <v>1716.8377</v>
      </c>
      <c r="D109" s="391"/>
    </row>
    <row r="110" spans="1:4" ht="9" customHeight="1">
      <c r="A110" s="54" t="s">
        <v>10551</v>
      </c>
      <c r="B110" s="54" t="s">
        <v>11671</v>
      </c>
      <c r="C110" s="108">
        <v>3244.6734000000001</v>
      </c>
      <c r="D110" s="391"/>
    </row>
    <row r="111" spans="1:4" ht="9" customHeight="1">
      <c r="A111" s="54" t="s">
        <v>10552</v>
      </c>
      <c r="B111" s="54" t="s">
        <v>11672</v>
      </c>
      <c r="C111" s="108">
        <v>3516.9362000000001</v>
      </c>
      <c r="D111" s="391"/>
    </row>
    <row r="112" spans="1:4" ht="9" customHeight="1">
      <c r="A112" s="54" t="s">
        <v>10553</v>
      </c>
      <c r="B112" s="54" t="s">
        <v>10554</v>
      </c>
      <c r="C112" s="108">
        <v>5107.3737000000001</v>
      </c>
      <c r="D112" s="391"/>
    </row>
    <row r="113" spans="1:4" ht="9" customHeight="1">
      <c r="A113" s="54" t="s">
        <v>10555</v>
      </c>
      <c r="B113" s="54" t="s">
        <v>10556</v>
      </c>
      <c r="C113" s="108">
        <v>5547.1711999999998</v>
      </c>
      <c r="D113" s="391"/>
    </row>
    <row r="114" spans="1:4" ht="9" customHeight="1">
      <c r="A114" s="54" t="s">
        <v>11353</v>
      </c>
      <c r="B114" s="54" t="s">
        <v>11673</v>
      </c>
      <c r="C114" s="108">
        <v>16550.5818</v>
      </c>
      <c r="D114" s="391"/>
    </row>
    <row r="115" spans="1:4" ht="9" customHeight="1">
      <c r="A115" s="54" t="s">
        <v>10557</v>
      </c>
      <c r="B115" s="54" t="s">
        <v>10558</v>
      </c>
      <c r="C115" s="108">
        <v>2129.8112999999998</v>
      </c>
      <c r="D115" s="391"/>
    </row>
    <row r="116" spans="1:4" ht="9" customHeight="1">
      <c r="A116" s="54" t="s">
        <v>10559</v>
      </c>
      <c r="B116" s="54" t="s">
        <v>11674</v>
      </c>
      <c r="C116" s="108">
        <v>547.02350000000001</v>
      </c>
      <c r="D116" s="391"/>
    </row>
    <row r="117" spans="1:4" ht="9" customHeight="1">
      <c r="A117" s="54" t="s">
        <v>10560</v>
      </c>
      <c r="B117" s="54" t="s">
        <v>10561</v>
      </c>
      <c r="C117" s="108">
        <v>337.20620000000002</v>
      </c>
      <c r="D117" s="391"/>
    </row>
    <row r="118" spans="1:4" ht="9" customHeight="1">
      <c r="A118" s="54" t="s">
        <v>10562</v>
      </c>
      <c r="B118" s="54" t="s">
        <v>11675</v>
      </c>
      <c r="C118" s="108">
        <v>298.07369999999997</v>
      </c>
      <c r="D118" s="391"/>
    </row>
    <row r="119" spans="1:4" ht="9" customHeight="1">
      <c r="A119" s="54" t="s">
        <v>10563</v>
      </c>
      <c r="B119" s="54" t="s">
        <v>10564</v>
      </c>
      <c r="C119" s="108">
        <v>4515.2516999999998</v>
      </c>
      <c r="D119" s="391"/>
    </row>
    <row r="120" spans="1:4" ht="9" customHeight="1">
      <c r="A120" s="54" t="s">
        <v>10565</v>
      </c>
      <c r="B120" s="54" t="s">
        <v>10566</v>
      </c>
      <c r="C120" s="108">
        <v>4515.4826999999996</v>
      </c>
      <c r="D120" s="391"/>
    </row>
    <row r="121" spans="1:4" ht="9" customHeight="1">
      <c r="A121" s="54" t="s">
        <v>10567</v>
      </c>
      <c r="B121" s="54" t="s">
        <v>10568</v>
      </c>
      <c r="C121" s="108">
        <v>5330.7698</v>
      </c>
      <c r="D121" s="391"/>
    </row>
    <row r="122" spans="1:4" ht="9" customHeight="1">
      <c r="A122" s="54" t="s">
        <v>10569</v>
      </c>
      <c r="B122" s="54" t="s">
        <v>10570</v>
      </c>
      <c r="C122" s="108">
        <v>5330.7698</v>
      </c>
      <c r="D122" s="391"/>
    </row>
    <row r="123" spans="1:4" ht="9" customHeight="1">
      <c r="A123" s="54" t="s">
        <v>10571</v>
      </c>
      <c r="B123" s="54" t="s">
        <v>14957</v>
      </c>
      <c r="C123" s="108">
        <v>5628.4892</v>
      </c>
      <c r="D123" s="391"/>
    </row>
    <row r="124" spans="1:4" ht="9" customHeight="1">
      <c r="A124" s="54" t="s">
        <v>10572</v>
      </c>
      <c r="B124" s="54" t="s">
        <v>14958</v>
      </c>
      <c r="C124" s="108">
        <v>7525.7852000000003</v>
      </c>
      <c r="D124" s="391"/>
    </row>
    <row r="125" spans="1:4" ht="9" customHeight="1">
      <c r="A125" s="54" t="s">
        <v>10573</v>
      </c>
      <c r="B125" s="54" t="s">
        <v>14959</v>
      </c>
      <c r="C125" s="108">
        <v>6771.8082999999997</v>
      </c>
      <c r="D125" s="391"/>
    </row>
    <row r="126" spans="1:4" ht="9" customHeight="1">
      <c r="A126" s="54" t="s">
        <v>10574</v>
      </c>
      <c r="B126" s="54" t="s">
        <v>14960</v>
      </c>
      <c r="C126" s="108">
        <v>5330.4975000000004</v>
      </c>
      <c r="D126" s="391"/>
    </row>
    <row r="127" spans="1:4" ht="9" customHeight="1">
      <c r="A127" s="54" t="s">
        <v>10575</v>
      </c>
      <c r="B127" s="54" t="s">
        <v>14961</v>
      </c>
      <c r="C127" s="108">
        <v>8501.3783000000003</v>
      </c>
      <c r="D127" s="391"/>
    </row>
    <row r="128" spans="1:4" ht="9" customHeight="1">
      <c r="A128" s="54" t="s">
        <v>10576</v>
      </c>
      <c r="B128" s="54" t="s">
        <v>14962</v>
      </c>
      <c r="C128" s="108">
        <v>9524.3580000000002</v>
      </c>
      <c r="D128" s="391"/>
    </row>
    <row r="129" spans="1:4" ht="9" customHeight="1">
      <c r="A129" s="54" t="s">
        <v>10577</v>
      </c>
      <c r="B129" s="54" t="s">
        <v>10578</v>
      </c>
      <c r="C129" s="108">
        <v>1177.3077000000001</v>
      </c>
      <c r="D129" s="391"/>
    </row>
    <row r="130" spans="1:4" ht="9" customHeight="1">
      <c r="A130" s="54" t="s">
        <v>10579</v>
      </c>
      <c r="B130" s="54" t="s">
        <v>10580</v>
      </c>
      <c r="C130" s="108">
        <v>14852.88</v>
      </c>
      <c r="D130" s="391"/>
    </row>
    <row r="131" spans="1:4" ht="9" customHeight="1">
      <c r="A131" s="54" t="s">
        <v>10581</v>
      </c>
      <c r="B131" s="54" t="s">
        <v>10582</v>
      </c>
      <c r="C131" s="108">
        <v>6904.8019000000004</v>
      </c>
      <c r="D131" s="391"/>
    </row>
    <row r="132" spans="1:4" ht="9" customHeight="1">
      <c r="A132" s="54" t="s">
        <v>10583</v>
      </c>
      <c r="B132" s="54" t="s">
        <v>10584</v>
      </c>
      <c r="C132" s="108">
        <v>13211.8886</v>
      </c>
      <c r="D132" s="391"/>
    </row>
    <row r="133" spans="1:4" ht="9" customHeight="1">
      <c r="A133" s="54" t="s">
        <v>10585</v>
      </c>
      <c r="B133" s="54" t="s">
        <v>10586</v>
      </c>
      <c r="C133" s="108">
        <v>13211.8886</v>
      </c>
      <c r="D133" s="391"/>
    </row>
    <row r="134" spans="1:4" ht="9" customHeight="1">
      <c r="A134" s="54" t="s">
        <v>11354</v>
      </c>
      <c r="B134" s="54" t="s">
        <v>11355</v>
      </c>
      <c r="C134" s="108">
        <v>24079.856</v>
      </c>
      <c r="D134" s="391"/>
    </row>
    <row r="135" spans="1:4" ht="9" customHeight="1">
      <c r="A135" s="54" t="s">
        <v>11356</v>
      </c>
      <c r="B135" s="54" t="s">
        <v>11357</v>
      </c>
      <c r="C135" s="108">
        <v>15620.5587</v>
      </c>
      <c r="D135" s="391"/>
    </row>
    <row r="136" spans="1:4" ht="9" customHeight="1">
      <c r="A136" s="54" t="s">
        <v>11358</v>
      </c>
      <c r="B136" s="54" t="s">
        <v>11359</v>
      </c>
      <c r="C136" s="108">
        <v>20176.5897</v>
      </c>
      <c r="D136" s="391"/>
    </row>
    <row r="137" spans="1:4" ht="9" customHeight="1">
      <c r="A137" s="54" t="s">
        <v>10587</v>
      </c>
      <c r="B137" s="54" t="s">
        <v>10588</v>
      </c>
      <c r="C137" s="108">
        <v>19776.4205</v>
      </c>
      <c r="D137" s="391"/>
    </row>
    <row r="138" spans="1:4" ht="9" customHeight="1">
      <c r="A138" s="54" t="s">
        <v>11360</v>
      </c>
      <c r="B138" s="54" t="s">
        <v>11361</v>
      </c>
      <c r="C138" s="108">
        <v>32357.644700000001</v>
      </c>
      <c r="D138" s="391"/>
    </row>
    <row r="139" spans="1:4" ht="9" customHeight="1">
      <c r="A139" s="54" t="s">
        <v>10589</v>
      </c>
      <c r="B139" s="54" t="s">
        <v>16893</v>
      </c>
      <c r="C139" s="108">
        <v>14488.657800000001</v>
      </c>
      <c r="D139" s="391"/>
    </row>
    <row r="140" spans="1:4" ht="9" customHeight="1">
      <c r="A140" s="54" t="s">
        <v>10590</v>
      </c>
      <c r="B140" s="54" t="s">
        <v>16894</v>
      </c>
      <c r="C140" s="108">
        <v>16386.076799999999</v>
      </c>
      <c r="D140" s="391"/>
    </row>
    <row r="141" spans="1:4" ht="9" customHeight="1">
      <c r="A141" s="54" t="s">
        <v>10591</v>
      </c>
      <c r="B141" s="54" t="s">
        <v>16895</v>
      </c>
      <c r="C141" s="108">
        <v>16122.0183</v>
      </c>
      <c r="D141" s="391"/>
    </row>
    <row r="142" spans="1:4" ht="9" customHeight="1">
      <c r="A142" s="54" t="s">
        <v>10592</v>
      </c>
      <c r="B142" s="54" t="s">
        <v>10593</v>
      </c>
      <c r="C142" s="108">
        <v>10560.9167</v>
      </c>
      <c r="D142" s="391"/>
    </row>
    <row r="143" spans="1:4" ht="9" customHeight="1">
      <c r="A143" s="54" t="s">
        <v>10594</v>
      </c>
      <c r="B143" s="54" t="s">
        <v>10595</v>
      </c>
      <c r="C143" s="108">
        <v>22932.682000000001</v>
      </c>
      <c r="D143" s="391"/>
    </row>
    <row r="144" spans="1:4" ht="9" customHeight="1">
      <c r="A144" s="54" t="s">
        <v>10596</v>
      </c>
      <c r="B144" s="54" t="s">
        <v>10597</v>
      </c>
      <c r="C144" s="108">
        <v>9135.3205999999991</v>
      </c>
      <c r="D144" s="391"/>
    </row>
    <row r="145" spans="1:4" ht="9" customHeight="1">
      <c r="A145" s="54" t="s">
        <v>10598</v>
      </c>
      <c r="B145" s="54" t="s">
        <v>10599</v>
      </c>
      <c r="C145" s="108">
        <v>17767.7984</v>
      </c>
      <c r="D145" s="391"/>
    </row>
    <row r="146" spans="1:4" ht="9" customHeight="1">
      <c r="A146" s="54" t="s">
        <v>10600</v>
      </c>
      <c r="B146" s="54" t="s">
        <v>10601</v>
      </c>
      <c r="C146" s="108">
        <v>8892.7474000000002</v>
      </c>
      <c r="D146" s="391"/>
    </row>
    <row r="147" spans="1:4" ht="9" customHeight="1">
      <c r="A147" s="54" t="s">
        <v>10602</v>
      </c>
      <c r="B147" s="54" t="s">
        <v>10603</v>
      </c>
      <c r="C147" s="108">
        <v>10851.434499999999</v>
      </c>
      <c r="D147" s="391"/>
    </row>
    <row r="148" spans="1:4" ht="9" customHeight="1">
      <c r="A148" s="54" t="s">
        <v>10604</v>
      </c>
      <c r="B148" s="54" t="s">
        <v>16896</v>
      </c>
      <c r="C148" s="108">
        <v>4152.6723000000002</v>
      </c>
      <c r="D148" s="391"/>
    </row>
    <row r="149" spans="1:4" ht="9" customHeight="1">
      <c r="A149" s="54" t="s">
        <v>10605</v>
      </c>
      <c r="B149" s="54" t="s">
        <v>16897</v>
      </c>
      <c r="C149" s="108">
        <v>6221.5520999999999</v>
      </c>
      <c r="D149" s="391"/>
    </row>
    <row r="150" spans="1:4" ht="9" customHeight="1">
      <c r="A150" s="54" t="s">
        <v>10606</v>
      </c>
      <c r="B150" s="54" t="s">
        <v>16898</v>
      </c>
      <c r="C150" s="108">
        <v>3325.1558</v>
      </c>
      <c r="D150" s="391"/>
    </row>
    <row r="151" spans="1:4" ht="9" customHeight="1">
      <c r="A151" s="54" t="s">
        <v>10607</v>
      </c>
      <c r="B151" s="54" t="s">
        <v>16899</v>
      </c>
      <c r="C151" s="108">
        <v>5161.1641</v>
      </c>
      <c r="D151" s="391"/>
    </row>
    <row r="152" spans="1:4" ht="9" customHeight="1">
      <c r="A152" s="54" t="s">
        <v>10608</v>
      </c>
      <c r="B152" s="54" t="s">
        <v>16900</v>
      </c>
      <c r="C152" s="108">
        <v>10514.981599999999</v>
      </c>
      <c r="D152" s="391"/>
    </row>
    <row r="153" spans="1:4" ht="9" customHeight="1">
      <c r="A153" s="54" t="s">
        <v>10609</v>
      </c>
      <c r="B153" s="54" t="s">
        <v>16901</v>
      </c>
      <c r="C153" s="108">
        <v>7080.4552999999996</v>
      </c>
      <c r="D153" s="391"/>
    </row>
    <row r="154" spans="1:4" ht="9" customHeight="1">
      <c r="A154" s="54" t="s">
        <v>10610</v>
      </c>
      <c r="B154" s="54" t="s">
        <v>16902</v>
      </c>
      <c r="C154" s="108">
        <v>19553.4548</v>
      </c>
      <c r="D154" s="391"/>
    </row>
    <row r="155" spans="1:4" ht="9" customHeight="1">
      <c r="A155" s="54" t="s">
        <v>10611</v>
      </c>
      <c r="B155" s="54" t="s">
        <v>10612</v>
      </c>
      <c r="C155" s="108">
        <v>8892.7474000000002</v>
      </c>
      <c r="D155" s="391"/>
    </row>
    <row r="156" spans="1:4" ht="9" customHeight="1">
      <c r="A156" s="54" t="s">
        <v>10613</v>
      </c>
      <c r="B156" s="54" t="s">
        <v>10614</v>
      </c>
      <c r="C156" s="108">
        <v>10851.434499999999</v>
      </c>
      <c r="D156" s="391"/>
    </row>
    <row r="157" spans="1:4" ht="9" customHeight="1">
      <c r="A157" s="54" t="s">
        <v>10615</v>
      </c>
      <c r="B157" s="54" t="s">
        <v>16903</v>
      </c>
      <c r="C157" s="108">
        <v>4152.6723000000002</v>
      </c>
      <c r="D157" s="391"/>
    </row>
    <row r="158" spans="1:4" ht="9" customHeight="1">
      <c r="A158" s="54" t="s">
        <v>10616</v>
      </c>
      <c r="B158" s="54" t="s">
        <v>16904</v>
      </c>
      <c r="C158" s="108">
        <v>6221.5520999999999</v>
      </c>
      <c r="D158" s="391"/>
    </row>
    <row r="159" spans="1:4" ht="9" customHeight="1">
      <c r="A159" s="54" t="s">
        <v>10617</v>
      </c>
      <c r="B159" s="54" t="s">
        <v>16905</v>
      </c>
      <c r="C159" s="108">
        <v>3325.1558</v>
      </c>
      <c r="D159" s="391"/>
    </row>
    <row r="160" spans="1:4" ht="9" customHeight="1">
      <c r="A160" s="54" t="s">
        <v>10618</v>
      </c>
      <c r="B160" s="54" t="s">
        <v>16906</v>
      </c>
      <c r="C160" s="108">
        <v>5161.1641</v>
      </c>
      <c r="D160" s="391"/>
    </row>
    <row r="161" spans="1:4" ht="9" customHeight="1">
      <c r="A161" s="54" t="s">
        <v>10619</v>
      </c>
      <c r="B161" s="54" t="s">
        <v>16907</v>
      </c>
      <c r="C161" s="108">
        <v>16123.572</v>
      </c>
      <c r="D161" s="391"/>
    </row>
    <row r="162" spans="1:4" ht="9" customHeight="1">
      <c r="A162" s="54" t="s">
        <v>10620</v>
      </c>
      <c r="B162" s="54" t="s">
        <v>16908</v>
      </c>
      <c r="C162" s="108">
        <v>7082.0086000000001</v>
      </c>
      <c r="D162" s="391"/>
    </row>
    <row r="163" spans="1:4" ht="9" customHeight="1">
      <c r="A163" s="54" t="s">
        <v>10621</v>
      </c>
      <c r="B163" s="54" t="s">
        <v>16909</v>
      </c>
      <c r="C163" s="108">
        <v>10514.981599999999</v>
      </c>
      <c r="D163" s="391"/>
    </row>
    <row r="164" spans="1:4" ht="9" customHeight="1">
      <c r="A164" s="54" t="s">
        <v>10622</v>
      </c>
      <c r="B164" s="54" t="s">
        <v>10623</v>
      </c>
      <c r="C164" s="108">
        <v>16503.3626</v>
      </c>
      <c r="D164" s="391"/>
    </row>
    <row r="165" spans="1:4" ht="9" customHeight="1">
      <c r="A165" s="54" t="s">
        <v>10624</v>
      </c>
      <c r="B165" s="54" t="s">
        <v>10625</v>
      </c>
      <c r="C165" s="108">
        <v>13675.704100000001</v>
      </c>
      <c r="D165" s="391"/>
    </row>
    <row r="166" spans="1:4" ht="9" customHeight="1">
      <c r="A166" s="54" t="s">
        <v>10626</v>
      </c>
      <c r="B166" s="54" t="s">
        <v>10627</v>
      </c>
      <c r="C166" s="108">
        <v>18850.418799999999</v>
      </c>
      <c r="D166" s="391"/>
    </row>
    <row r="167" spans="1:4" ht="9" customHeight="1">
      <c r="A167" s="54" t="s">
        <v>10628</v>
      </c>
      <c r="B167" s="54" t="s">
        <v>10629</v>
      </c>
      <c r="C167" s="108">
        <v>12105.239600000001</v>
      </c>
      <c r="D167" s="391"/>
    </row>
    <row r="168" spans="1:4" ht="9" customHeight="1">
      <c r="A168" s="54" t="s">
        <v>10630</v>
      </c>
      <c r="B168" s="54" t="s">
        <v>10631</v>
      </c>
      <c r="C168" s="108">
        <v>12105.239600000001</v>
      </c>
      <c r="D168" s="391"/>
    </row>
    <row r="169" spans="1:4" ht="9" customHeight="1">
      <c r="A169" s="54" t="s">
        <v>11362</v>
      </c>
      <c r="B169" s="54" t="s">
        <v>11363</v>
      </c>
      <c r="C169" s="108">
        <v>19927.639899999998</v>
      </c>
      <c r="D169" s="391"/>
    </row>
    <row r="170" spans="1:4" ht="9" customHeight="1">
      <c r="A170" s="54" t="s">
        <v>11364</v>
      </c>
      <c r="B170" s="54" t="s">
        <v>11676</v>
      </c>
      <c r="C170" s="108">
        <v>17497.257099999999</v>
      </c>
      <c r="D170" s="391"/>
    </row>
    <row r="171" spans="1:4" ht="9" customHeight="1">
      <c r="A171" s="54" t="s">
        <v>16258</v>
      </c>
      <c r="B171" s="54" t="s">
        <v>16259</v>
      </c>
      <c r="C171" s="108">
        <v>19698</v>
      </c>
      <c r="D171" s="391"/>
    </row>
    <row r="172" spans="1:4" ht="9" customHeight="1">
      <c r="A172" s="54" t="s">
        <v>11365</v>
      </c>
      <c r="B172" s="54" t="s">
        <v>11677</v>
      </c>
      <c r="C172" s="108">
        <v>13778.8298</v>
      </c>
      <c r="D172" s="391"/>
    </row>
    <row r="173" spans="1:4" ht="9" customHeight="1">
      <c r="A173" s="54" t="s">
        <v>10632</v>
      </c>
      <c r="B173" s="54" t="s">
        <v>16910</v>
      </c>
      <c r="C173" s="108">
        <v>14993.4833</v>
      </c>
      <c r="D173" s="391"/>
    </row>
    <row r="174" spans="1:4" ht="9" customHeight="1">
      <c r="A174" s="54" t="s">
        <v>10633</v>
      </c>
      <c r="B174" s="54" t="s">
        <v>16911</v>
      </c>
      <c r="C174" s="108">
        <v>28798.333900000001</v>
      </c>
      <c r="D174" s="391"/>
    </row>
    <row r="175" spans="1:4" ht="9" customHeight="1">
      <c r="A175" s="54" t="s">
        <v>10634</v>
      </c>
      <c r="B175" s="54" t="s">
        <v>16912</v>
      </c>
      <c r="C175" s="108">
        <v>17661.015200000002</v>
      </c>
      <c r="D175" s="391"/>
    </row>
    <row r="176" spans="1:4" ht="9" customHeight="1">
      <c r="A176" s="54" t="s">
        <v>10635</v>
      </c>
      <c r="B176" s="54" t="s">
        <v>16913</v>
      </c>
      <c r="C176" s="108">
        <v>28798.333900000001</v>
      </c>
      <c r="D176" s="391"/>
    </row>
    <row r="177" spans="1:10" ht="9" customHeight="1">
      <c r="A177" s="54" t="s">
        <v>10636</v>
      </c>
      <c r="B177" s="54" t="s">
        <v>10637</v>
      </c>
      <c r="C177" s="108">
        <v>29364.089400000001</v>
      </c>
      <c r="D177" s="391"/>
    </row>
    <row r="178" spans="1:10" s="131" customFormat="1" ht="9" customHeight="1">
      <c r="A178" s="54" t="s">
        <v>10638</v>
      </c>
      <c r="B178" s="54" t="s">
        <v>10639</v>
      </c>
      <c r="C178" s="108">
        <v>39329.907700000003</v>
      </c>
      <c r="D178" s="391"/>
      <c r="I178" s="54"/>
      <c r="J178" s="432"/>
    </row>
    <row r="179" spans="1:10" s="131" customFormat="1" ht="9" customHeight="1">
      <c r="A179" s="54" t="s">
        <v>10640</v>
      </c>
      <c r="B179" s="54" t="s">
        <v>10641</v>
      </c>
      <c r="C179" s="108">
        <v>46134.695399999997</v>
      </c>
      <c r="D179" s="391"/>
      <c r="J179" s="432"/>
    </row>
    <row r="180" spans="1:10" ht="9" customHeight="1">
      <c r="A180" s="54" t="s">
        <v>10642</v>
      </c>
      <c r="B180" s="54" t="s">
        <v>11678</v>
      </c>
      <c r="C180" s="108">
        <v>1257.2381</v>
      </c>
      <c r="D180" s="391"/>
      <c r="I180" s="131"/>
    </row>
    <row r="181" spans="1:10" ht="9" customHeight="1">
      <c r="A181" s="54" t="s">
        <v>10643</v>
      </c>
      <c r="B181" s="54" t="s">
        <v>11679</v>
      </c>
      <c r="C181" s="108">
        <v>4093.9335000000001</v>
      </c>
      <c r="D181" s="391"/>
    </row>
    <row r="182" spans="1:10" ht="9" customHeight="1">
      <c r="A182" s="54" t="s">
        <v>10644</v>
      </c>
      <c r="B182" s="54" t="s">
        <v>11680</v>
      </c>
      <c r="C182" s="108">
        <v>4843.2807000000003</v>
      </c>
      <c r="D182" s="391"/>
    </row>
    <row r="183" spans="1:10" ht="9" customHeight="1">
      <c r="A183" s="54" t="s">
        <v>10645</v>
      </c>
      <c r="B183" s="54" t="s">
        <v>10646</v>
      </c>
      <c r="C183" s="108">
        <v>3180.5626000000002</v>
      </c>
      <c r="D183" s="391"/>
    </row>
    <row r="184" spans="1:10" s="131" customFormat="1" ht="9" customHeight="1">
      <c r="A184" s="54" t="s">
        <v>10647</v>
      </c>
      <c r="B184" s="54" t="s">
        <v>10648</v>
      </c>
      <c r="C184" s="108">
        <v>3590.2057</v>
      </c>
      <c r="D184" s="391"/>
      <c r="I184" s="54"/>
      <c r="J184" s="432"/>
    </row>
    <row r="185" spans="1:10" ht="9" customHeight="1">
      <c r="A185" s="54" t="s">
        <v>10649</v>
      </c>
      <c r="B185" s="54" t="s">
        <v>10650</v>
      </c>
      <c r="C185" s="108">
        <v>1104.1068</v>
      </c>
      <c r="D185" s="391"/>
      <c r="I185" s="131"/>
    </row>
    <row r="186" spans="1:10" s="131" customFormat="1" ht="9" customHeight="1">
      <c r="A186" s="54" t="s">
        <v>10651</v>
      </c>
      <c r="B186" s="54" t="s">
        <v>10652</v>
      </c>
      <c r="C186" s="108">
        <v>1392.7625</v>
      </c>
      <c r="D186" s="391"/>
      <c r="I186" s="54"/>
      <c r="J186" s="432"/>
    </row>
    <row r="187" spans="1:10" ht="9" customHeight="1">
      <c r="A187" s="54" t="s">
        <v>10653</v>
      </c>
      <c r="B187" s="54" t="s">
        <v>16612</v>
      </c>
      <c r="C187" s="108">
        <v>5091.3978999999999</v>
      </c>
      <c r="D187" s="391"/>
      <c r="I187" s="131"/>
    </row>
    <row r="188" spans="1:10" ht="9" customHeight="1">
      <c r="A188" s="54" t="s">
        <v>10654</v>
      </c>
      <c r="B188" s="54" t="s">
        <v>16914</v>
      </c>
      <c r="C188" s="108">
        <v>5091.3978999999999</v>
      </c>
      <c r="D188" s="391"/>
    </row>
    <row r="189" spans="1:10" s="131" customFormat="1" ht="9" customHeight="1">
      <c r="A189" s="54" t="s">
        <v>10655</v>
      </c>
      <c r="B189" s="54" t="s">
        <v>10656</v>
      </c>
      <c r="C189" s="108">
        <v>99.080399999999997</v>
      </c>
      <c r="D189" s="391"/>
      <c r="I189" s="54"/>
      <c r="J189" s="432"/>
    </row>
    <row r="190" spans="1:10" s="131" customFormat="1" ht="9" customHeight="1">
      <c r="A190" s="54" t="s">
        <v>10657</v>
      </c>
      <c r="B190" s="54" t="s">
        <v>10658</v>
      </c>
      <c r="C190" s="108">
        <v>199.82589999999999</v>
      </c>
      <c r="D190" s="391"/>
      <c r="J190" s="432"/>
    </row>
    <row r="191" spans="1:10" ht="9" customHeight="1">
      <c r="A191" s="54" t="s">
        <v>10659</v>
      </c>
      <c r="B191" s="54" t="s">
        <v>10660</v>
      </c>
      <c r="C191" s="108">
        <v>4170.5334999999995</v>
      </c>
      <c r="D191" s="391"/>
      <c r="I191" s="131"/>
    </row>
    <row r="192" spans="1:10" s="131" customFormat="1" ht="9" customHeight="1">
      <c r="A192" s="54" t="s">
        <v>10661</v>
      </c>
      <c r="B192" s="54" t="s">
        <v>10662</v>
      </c>
      <c r="C192" s="108">
        <v>2003.2547999999999</v>
      </c>
      <c r="D192" s="391"/>
      <c r="I192" s="54"/>
      <c r="J192" s="432"/>
    </row>
    <row r="193" spans="1:10" ht="9" customHeight="1">
      <c r="A193" s="54" t="s">
        <v>15017</v>
      </c>
      <c r="B193" s="54" t="s">
        <v>15018</v>
      </c>
      <c r="C193" s="108">
        <v>3662.6426000000001</v>
      </c>
      <c r="D193" s="391"/>
      <c r="I193" s="131"/>
    </row>
    <row r="194" spans="1:10" ht="9" customHeight="1">
      <c r="A194" s="54" t="s">
        <v>10663</v>
      </c>
      <c r="B194" s="54" t="s">
        <v>11681</v>
      </c>
      <c r="C194" s="108">
        <v>1585.2855999999999</v>
      </c>
      <c r="D194" s="391"/>
    </row>
    <row r="195" spans="1:10" ht="9" customHeight="1">
      <c r="A195" s="54" t="s">
        <v>10664</v>
      </c>
      <c r="B195" s="54" t="s">
        <v>11682</v>
      </c>
      <c r="C195" s="108">
        <v>1505.3552999999999</v>
      </c>
      <c r="D195" s="391"/>
    </row>
    <row r="196" spans="1:10" ht="9" customHeight="1">
      <c r="A196" s="54" t="s">
        <v>10665</v>
      </c>
      <c r="B196" s="54" t="s">
        <v>11683</v>
      </c>
      <c r="C196" s="108">
        <v>2583.5826000000002</v>
      </c>
      <c r="D196" s="391"/>
    </row>
    <row r="197" spans="1:10" ht="9" customHeight="1">
      <c r="A197" s="54" t="s">
        <v>10666</v>
      </c>
      <c r="B197" s="54" t="s">
        <v>11684</v>
      </c>
      <c r="C197" s="108">
        <v>5204.6325999999999</v>
      </c>
      <c r="D197" s="391"/>
    </row>
    <row r="198" spans="1:10" ht="9" customHeight="1">
      <c r="A198" s="54" t="s">
        <v>10667</v>
      </c>
      <c r="B198" s="54" t="s">
        <v>11685</v>
      </c>
      <c r="C198" s="108">
        <v>2660.1826000000001</v>
      </c>
      <c r="D198" s="391"/>
    </row>
    <row r="199" spans="1:10" ht="9" customHeight="1">
      <c r="A199" s="54" t="s">
        <v>10668</v>
      </c>
      <c r="B199" s="54" t="s">
        <v>11686</v>
      </c>
      <c r="C199" s="108">
        <v>13688.075500000001</v>
      </c>
      <c r="D199" s="391"/>
    </row>
    <row r="200" spans="1:10" ht="9" customHeight="1">
      <c r="A200" s="54" t="s">
        <v>10669</v>
      </c>
      <c r="B200" s="54" t="s">
        <v>11687</v>
      </c>
      <c r="C200" s="108">
        <v>10932.9756</v>
      </c>
      <c r="D200" s="391"/>
    </row>
    <row r="201" spans="1:10" ht="9" customHeight="1">
      <c r="A201" s="54" t="s">
        <v>10670</v>
      </c>
      <c r="B201" s="54" t="s">
        <v>11688</v>
      </c>
      <c r="C201" s="108">
        <v>7438.5199000000002</v>
      </c>
      <c r="D201" s="391"/>
    </row>
    <row r="202" spans="1:10" ht="9" customHeight="1">
      <c r="A202" s="54" t="s">
        <v>10671</v>
      </c>
      <c r="B202" s="54" t="s">
        <v>11689</v>
      </c>
      <c r="C202" s="108">
        <v>4883.2458999999999</v>
      </c>
      <c r="D202" s="391"/>
    </row>
    <row r="203" spans="1:10" ht="9" customHeight="1">
      <c r="A203" s="54" t="s">
        <v>10672</v>
      </c>
      <c r="B203" s="54" t="s">
        <v>11690</v>
      </c>
      <c r="C203" s="108">
        <v>10316.8457</v>
      </c>
      <c r="D203" s="391"/>
    </row>
    <row r="204" spans="1:10" ht="9" customHeight="1">
      <c r="A204" s="54" t="s">
        <v>10673</v>
      </c>
      <c r="B204" s="54" t="s">
        <v>11691</v>
      </c>
      <c r="C204" s="108">
        <v>13071.112999999999</v>
      </c>
      <c r="D204" s="391"/>
    </row>
    <row r="205" spans="1:10" ht="9" customHeight="1">
      <c r="A205" s="54" t="s">
        <v>10674</v>
      </c>
      <c r="B205" s="54" t="s">
        <v>16915</v>
      </c>
      <c r="C205" s="108">
        <v>5875.7147000000004</v>
      </c>
      <c r="D205" s="391"/>
    </row>
    <row r="206" spans="1:10" ht="9" customHeight="1">
      <c r="A206" s="54" t="s">
        <v>10675</v>
      </c>
      <c r="B206" s="54" t="s">
        <v>11692</v>
      </c>
      <c r="C206" s="108">
        <v>6694.1683000000003</v>
      </c>
      <c r="D206" s="391"/>
    </row>
    <row r="207" spans="1:10" ht="9" customHeight="1">
      <c r="A207" s="54" t="s">
        <v>10676</v>
      </c>
      <c r="B207" s="54" t="s">
        <v>11693</v>
      </c>
      <c r="C207" s="108">
        <v>1137.3425</v>
      </c>
      <c r="D207" s="391"/>
    </row>
    <row r="208" spans="1:10" s="131" customFormat="1" ht="9" customHeight="1">
      <c r="A208" s="54" t="s">
        <v>10677</v>
      </c>
      <c r="B208" s="54" t="s">
        <v>11694</v>
      </c>
      <c r="C208" s="108">
        <v>1269.7272</v>
      </c>
      <c r="D208" s="391"/>
      <c r="I208" s="54"/>
      <c r="J208" s="432"/>
    </row>
    <row r="209" spans="1:9" ht="9" customHeight="1">
      <c r="A209" s="54" t="s">
        <v>10678</v>
      </c>
      <c r="B209" s="54" t="s">
        <v>11695</v>
      </c>
      <c r="C209" s="108">
        <v>1396.2836</v>
      </c>
      <c r="D209" s="391"/>
      <c r="I209" s="131"/>
    </row>
    <row r="210" spans="1:9" ht="9" customHeight="1">
      <c r="A210" s="54" t="s">
        <v>10679</v>
      </c>
      <c r="B210" s="54" t="s">
        <v>11696</v>
      </c>
      <c r="C210" s="108">
        <v>1269.7272</v>
      </c>
      <c r="D210" s="391"/>
    </row>
    <row r="211" spans="1:9" ht="9" customHeight="1">
      <c r="A211" s="54" t="s">
        <v>16035</v>
      </c>
      <c r="B211" s="54" t="s">
        <v>16234</v>
      </c>
      <c r="C211" s="108">
        <v>46400.936000000002</v>
      </c>
      <c r="D211" s="391"/>
    </row>
    <row r="212" spans="1:9" ht="9" customHeight="1">
      <c r="A212" s="54" t="s">
        <v>16235</v>
      </c>
      <c r="B212" s="54" t="s">
        <v>16236</v>
      </c>
      <c r="C212" s="108">
        <v>58160.932000000001</v>
      </c>
      <c r="D212" s="391"/>
    </row>
    <row r="213" spans="1:9" ht="9" customHeight="1">
      <c r="A213" s="54" t="s">
        <v>11007</v>
      </c>
      <c r="B213" s="54" t="s">
        <v>16237</v>
      </c>
      <c r="C213" s="108">
        <v>54259.756000000001</v>
      </c>
      <c r="D213" s="391"/>
    </row>
    <row r="214" spans="1:9" ht="9" customHeight="1">
      <c r="A214" s="54" t="s">
        <v>10680</v>
      </c>
      <c r="B214" s="54" t="s">
        <v>11697</v>
      </c>
      <c r="C214" s="108">
        <v>26059.7978</v>
      </c>
      <c r="D214" s="391"/>
    </row>
    <row r="215" spans="1:9" ht="9" customHeight="1">
      <c r="A215" s="54" t="s">
        <v>10681</v>
      </c>
      <c r="B215" s="54" t="s">
        <v>11698</v>
      </c>
      <c r="C215" s="108">
        <v>22581.994200000001</v>
      </c>
      <c r="D215" s="391"/>
    </row>
    <row r="216" spans="1:9" ht="9" customHeight="1">
      <c r="A216" s="54" t="s">
        <v>10682</v>
      </c>
      <c r="B216" s="54" t="s">
        <v>11699</v>
      </c>
      <c r="C216" s="108">
        <v>42643.683900000004</v>
      </c>
      <c r="D216" s="391"/>
    </row>
    <row r="217" spans="1:9" ht="9" customHeight="1">
      <c r="A217" s="54" t="s">
        <v>10683</v>
      </c>
      <c r="B217" s="54" t="s">
        <v>11700</v>
      </c>
      <c r="C217" s="108">
        <v>42517.127500000002</v>
      </c>
      <c r="D217" s="391"/>
    </row>
    <row r="218" spans="1:9" ht="9" customHeight="1">
      <c r="A218" s="54" t="s">
        <v>10684</v>
      </c>
      <c r="B218" s="54" t="s">
        <v>16916</v>
      </c>
      <c r="C218" s="108">
        <v>17894.8001</v>
      </c>
      <c r="D218" s="391"/>
    </row>
    <row r="219" spans="1:9" ht="9" customHeight="1">
      <c r="A219" s="54" t="s">
        <v>10685</v>
      </c>
      <c r="B219" s="54" t="s">
        <v>10686</v>
      </c>
      <c r="C219" s="108">
        <v>27593.939600000002</v>
      </c>
      <c r="D219" s="391"/>
    </row>
    <row r="220" spans="1:9" ht="9" customHeight="1">
      <c r="A220" s="54" t="s">
        <v>10687</v>
      </c>
      <c r="B220" s="54" t="s">
        <v>15163</v>
      </c>
      <c r="C220" s="108">
        <v>18717.997599999999</v>
      </c>
      <c r="D220" s="391"/>
    </row>
    <row r="221" spans="1:9" ht="9" customHeight="1">
      <c r="A221" s="54" t="s">
        <v>10688</v>
      </c>
      <c r="B221" s="54" t="s">
        <v>10689</v>
      </c>
      <c r="C221" s="108">
        <v>36137.795899999997</v>
      </c>
      <c r="D221" s="391"/>
    </row>
    <row r="222" spans="1:9" ht="9" customHeight="1">
      <c r="A222" s="54" t="s">
        <v>10690</v>
      </c>
      <c r="B222" s="54" t="s">
        <v>10691</v>
      </c>
      <c r="C222" s="108">
        <v>16906.569800000001</v>
      </c>
      <c r="D222" s="391"/>
    </row>
    <row r="223" spans="1:9" ht="9" customHeight="1">
      <c r="A223" s="54" t="s">
        <v>10692</v>
      </c>
      <c r="B223" s="54" t="s">
        <v>10693</v>
      </c>
      <c r="C223" s="108">
        <v>29526.1194</v>
      </c>
      <c r="D223" s="391"/>
    </row>
    <row r="224" spans="1:9" ht="9" customHeight="1">
      <c r="A224" s="54" t="s">
        <v>10694</v>
      </c>
      <c r="B224" s="54" t="s">
        <v>10695</v>
      </c>
      <c r="C224" s="108">
        <v>7427.0406000000003</v>
      </c>
      <c r="D224" s="391"/>
    </row>
    <row r="225" spans="1:4" ht="9" customHeight="1">
      <c r="A225" s="54" t="s">
        <v>10696</v>
      </c>
      <c r="B225" s="54" t="s">
        <v>10697</v>
      </c>
      <c r="C225" s="108">
        <v>6925.5842000000002</v>
      </c>
      <c r="D225" s="391"/>
    </row>
    <row r="226" spans="1:4" ht="9" customHeight="1">
      <c r="A226" s="54" t="s">
        <v>10698</v>
      </c>
      <c r="B226" s="54" t="s">
        <v>10699</v>
      </c>
      <c r="C226" s="108">
        <v>3734.3200999999999</v>
      </c>
      <c r="D226" s="391"/>
    </row>
    <row r="227" spans="1:4" ht="9" customHeight="1">
      <c r="A227" s="54" t="s">
        <v>10700</v>
      </c>
      <c r="B227" s="54" t="s">
        <v>11701</v>
      </c>
      <c r="C227" s="108">
        <v>3759.2251000000001</v>
      </c>
      <c r="D227" s="391"/>
    </row>
    <row r="228" spans="1:4" ht="9" customHeight="1">
      <c r="A228" s="54" t="s">
        <v>10701</v>
      </c>
      <c r="B228" s="54" t="s">
        <v>10702</v>
      </c>
      <c r="C228" s="108">
        <v>7915.1642000000002</v>
      </c>
      <c r="D228" s="391"/>
    </row>
    <row r="229" spans="1:4" ht="9" customHeight="1">
      <c r="A229" s="54" t="s">
        <v>10703</v>
      </c>
      <c r="B229" s="54" t="s">
        <v>10704</v>
      </c>
      <c r="C229" s="108">
        <v>13482.426299999999</v>
      </c>
      <c r="D229" s="391"/>
    </row>
    <row r="230" spans="1:4" ht="9" customHeight="1">
      <c r="A230" s="54" t="s">
        <v>10705</v>
      </c>
      <c r="B230" s="54" t="s">
        <v>10706</v>
      </c>
      <c r="C230" s="108">
        <v>795.86569999999995</v>
      </c>
      <c r="D230" s="391"/>
    </row>
    <row r="231" spans="1:4" ht="9" customHeight="1">
      <c r="A231" s="54" t="s">
        <v>10707</v>
      </c>
      <c r="B231" s="54" t="s">
        <v>10708</v>
      </c>
      <c r="C231" s="108">
        <v>1132.5782999999999</v>
      </c>
      <c r="D231" s="391"/>
    </row>
    <row r="232" spans="1:4" ht="9" customHeight="1">
      <c r="A232" s="54" t="s">
        <v>10709</v>
      </c>
      <c r="B232" s="54" t="s">
        <v>10710</v>
      </c>
      <c r="C232" s="108">
        <v>6427.4894999999997</v>
      </c>
      <c r="D232" s="391"/>
    </row>
    <row r="233" spans="1:4" ht="9" customHeight="1">
      <c r="A233" s="54" t="s">
        <v>10711</v>
      </c>
      <c r="B233" s="54" t="s">
        <v>10712</v>
      </c>
      <c r="C233" s="108">
        <v>6397.5355</v>
      </c>
      <c r="D233" s="391"/>
    </row>
    <row r="234" spans="1:4" ht="9" customHeight="1">
      <c r="A234" s="54" t="s">
        <v>10713</v>
      </c>
      <c r="B234" s="54" t="s">
        <v>10714</v>
      </c>
      <c r="C234" s="108">
        <v>1683.4760000000001</v>
      </c>
      <c r="D234" s="391"/>
    </row>
    <row r="235" spans="1:4" ht="9" customHeight="1">
      <c r="A235" s="54" t="s">
        <v>10715</v>
      </c>
      <c r="B235" s="54" t="s">
        <v>10716</v>
      </c>
      <c r="C235" s="108">
        <v>658.1191</v>
      </c>
      <c r="D235" s="391"/>
    </row>
    <row r="236" spans="1:4" ht="9" customHeight="1">
      <c r="A236" s="54" t="s">
        <v>10717</v>
      </c>
      <c r="B236" s="54" t="s">
        <v>10718</v>
      </c>
      <c r="C236" s="108">
        <v>703.96259999999995</v>
      </c>
      <c r="D236" s="391"/>
    </row>
    <row r="237" spans="1:4" ht="9" customHeight="1">
      <c r="A237" s="54" t="s">
        <v>10719</v>
      </c>
      <c r="B237" s="54" t="s">
        <v>10720</v>
      </c>
      <c r="C237" s="108">
        <v>5219.0424999999996</v>
      </c>
      <c r="D237" s="391"/>
    </row>
    <row r="238" spans="1:4" ht="9" customHeight="1">
      <c r="A238" s="54" t="s">
        <v>10721</v>
      </c>
      <c r="B238" s="54" t="s">
        <v>10722</v>
      </c>
      <c r="C238" s="108">
        <v>11172.160099999999</v>
      </c>
      <c r="D238" s="391"/>
    </row>
    <row r="239" spans="1:4" ht="9" customHeight="1">
      <c r="A239" s="54" t="s">
        <v>12941</v>
      </c>
      <c r="B239" s="54" t="s">
        <v>16613</v>
      </c>
      <c r="C239" s="108">
        <v>19774.439999999999</v>
      </c>
      <c r="D239" s="391"/>
    </row>
    <row r="240" spans="1:4" ht="9" customHeight="1">
      <c r="A240" s="54" t="s">
        <v>12942</v>
      </c>
      <c r="B240" s="54" t="s">
        <v>16614</v>
      </c>
      <c r="C240" s="108">
        <v>28043.902699999999</v>
      </c>
      <c r="D240" s="391"/>
    </row>
    <row r="241" spans="1:4" ht="9" customHeight="1">
      <c r="A241" s="54" t="s">
        <v>12943</v>
      </c>
      <c r="B241" s="54" t="s">
        <v>16615</v>
      </c>
      <c r="C241" s="108">
        <v>21572.040700000001</v>
      </c>
      <c r="D241" s="391"/>
    </row>
    <row r="242" spans="1:4" ht="9" customHeight="1">
      <c r="A242" s="54" t="s">
        <v>12944</v>
      </c>
      <c r="B242" s="54" t="s">
        <v>16616</v>
      </c>
      <c r="C242" s="108">
        <v>23369.641299999999</v>
      </c>
      <c r="D242" s="391"/>
    </row>
    <row r="243" spans="1:4" ht="9" customHeight="1">
      <c r="A243" s="54" t="s">
        <v>12826</v>
      </c>
      <c r="B243" s="54" t="s">
        <v>16617</v>
      </c>
      <c r="C243" s="108">
        <v>88087.428599999999</v>
      </c>
      <c r="D243" s="391"/>
    </row>
    <row r="244" spans="1:4" ht="9" customHeight="1">
      <c r="A244" s="54" t="s">
        <v>12827</v>
      </c>
      <c r="B244" s="54" t="s">
        <v>16618</v>
      </c>
      <c r="C244" s="108">
        <v>113974.8765</v>
      </c>
      <c r="D244" s="391"/>
    </row>
    <row r="245" spans="1:4" ht="9" customHeight="1">
      <c r="A245" s="54" t="s">
        <v>10723</v>
      </c>
      <c r="B245" s="54" t="s">
        <v>10724</v>
      </c>
      <c r="C245" s="108">
        <v>16123.1409</v>
      </c>
      <c r="D245" s="391"/>
    </row>
    <row r="246" spans="1:4" ht="9" customHeight="1">
      <c r="A246" s="54" t="s">
        <v>10725</v>
      </c>
      <c r="B246" s="54" t="s">
        <v>10726</v>
      </c>
      <c r="C246" s="108">
        <v>23062.4463</v>
      </c>
      <c r="D246" s="391"/>
    </row>
    <row r="247" spans="1:4" ht="9" customHeight="1">
      <c r="A247" s="54" t="s">
        <v>10727</v>
      </c>
      <c r="B247" s="54" t="s">
        <v>16917</v>
      </c>
      <c r="C247" s="108">
        <v>28631.3583</v>
      </c>
      <c r="D247" s="391"/>
    </row>
    <row r="248" spans="1:4" ht="9" customHeight="1">
      <c r="A248" s="54" t="s">
        <v>10728</v>
      </c>
      <c r="B248" s="54" t="s">
        <v>10729</v>
      </c>
      <c r="C248" s="108">
        <v>991.06410000000005</v>
      </c>
      <c r="D248" s="391"/>
    </row>
    <row r="249" spans="1:4" ht="9" customHeight="1">
      <c r="A249" s="54" t="s">
        <v>10730</v>
      </c>
      <c r="B249" s="54" t="s">
        <v>10731</v>
      </c>
      <c r="C249" s="108">
        <v>2034.5898</v>
      </c>
      <c r="D249" s="391"/>
    </row>
    <row r="250" spans="1:4" ht="9" customHeight="1">
      <c r="A250" s="54" t="s">
        <v>10732</v>
      </c>
      <c r="B250" s="54" t="s">
        <v>10733</v>
      </c>
      <c r="C250" s="108">
        <v>1620.8348000000001</v>
      </c>
      <c r="D250" s="391"/>
    </row>
    <row r="251" spans="1:4" ht="9" customHeight="1">
      <c r="A251" s="54" t="s">
        <v>10734</v>
      </c>
      <c r="B251" s="54" t="s">
        <v>10735</v>
      </c>
      <c r="C251" s="108">
        <v>991.26610000000005</v>
      </c>
      <c r="D251" s="391"/>
    </row>
    <row r="252" spans="1:4" ht="9" customHeight="1">
      <c r="A252" s="54" t="s">
        <v>10736</v>
      </c>
      <c r="B252" s="54" t="s">
        <v>10737</v>
      </c>
      <c r="C252" s="108">
        <v>2769.4225000000001</v>
      </c>
      <c r="D252" s="391"/>
    </row>
    <row r="253" spans="1:4" ht="9" customHeight="1">
      <c r="A253" s="54" t="s">
        <v>10738</v>
      </c>
      <c r="B253" s="54" t="s">
        <v>10739</v>
      </c>
      <c r="C253" s="108">
        <v>874.42560000000003</v>
      </c>
      <c r="D253" s="391"/>
    </row>
    <row r="254" spans="1:4" ht="9" customHeight="1">
      <c r="A254" s="54" t="s">
        <v>10740</v>
      </c>
      <c r="B254" s="54" t="s">
        <v>10741</v>
      </c>
      <c r="C254" s="108">
        <v>6408.2363999999998</v>
      </c>
      <c r="D254" s="391"/>
    </row>
    <row r="255" spans="1:4" ht="9" customHeight="1">
      <c r="A255" s="54" t="s">
        <v>10742</v>
      </c>
      <c r="B255" s="54" t="s">
        <v>10743</v>
      </c>
      <c r="C255" s="108">
        <v>7113.7223999999997</v>
      </c>
      <c r="D255" s="391"/>
    </row>
    <row r="256" spans="1:4" ht="9" customHeight="1">
      <c r="A256" s="54" t="s">
        <v>10744</v>
      </c>
      <c r="B256" s="54" t="s">
        <v>10745</v>
      </c>
      <c r="C256" s="108">
        <v>7660.607</v>
      </c>
      <c r="D256" s="391"/>
    </row>
    <row r="257" spans="1:4" ht="9" customHeight="1">
      <c r="A257" s="54" t="s">
        <v>10746</v>
      </c>
      <c r="B257" s="54" t="s">
        <v>10747</v>
      </c>
      <c r="C257" s="108">
        <v>8045.0528999999997</v>
      </c>
      <c r="D257" s="391"/>
    </row>
    <row r="258" spans="1:4" ht="9" customHeight="1">
      <c r="A258" s="54" t="s">
        <v>10748</v>
      </c>
      <c r="B258" s="54" t="s">
        <v>10749</v>
      </c>
      <c r="C258" s="108">
        <v>9345.1630999999998</v>
      </c>
      <c r="D258" s="391"/>
    </row>
    <row r="259" spans="1:4" ht="9" customHeight="1">
      <c r="A259" s="54" t="s">
        <v>10750</v>
      </c>
      <c r="B259" s="54" t="s">
        <v>10751</v>
      </c>
      <c r="C259" s="108">
        <v>10451.3246</v>
      </c>
      <c r="D259" s="391"/>
    </row>
    <row r="260" spans="1:4" ht="9" customHeight="1">
      <c r="A260" s="54" t="s">
        <v>10752</v>
      </c>
      <c r="B260" s="54" t="s">
        <v>10753</v>
      </c>
      <c r="C260" s="108">
        <v>9615.7721000000001</v>
      </c>
      <c r="D260" s="391"/>
    </row>
    <row r="261" spans="1:4" ht="9" customHeight="1">
      <c r="A261" s="54" t="s">
        <v>10754</v>
      </c>
      <c r="B261" s="54" t="s">
        <v>10755</v>
      </c>
      <c r="C261" s="108">
        <v>10045.8706</v>
      </c>
      <c r="D261" s="391"/>
    </row>
    <row r="262" spans="1:4" ht="9" customHeight="1">
      <c r="A262" s="54" t="s">
        <v>10756</v>
      </c>
      <c r="B262" s="54" t="s">
        <v>10757</v>
      </c>
      <c r="C262" s="108">
        <v>10614.2431</v>
      </c>
      <c r="D262" s="391"/>
    </row>
    <row r="263" spans="1:4" ht="9" customHeight="1">
      <c r="A263" s="54" t="s">
        <v>10758</v>
      </c>
      <c r="B263" s="54" t="s">
        <v>10759</v>
      </c>
      <c r="C263" s="108">
        <v>11665.358399999999</v>
      </c>
      <c r="D263" s="391"/>
    </row>
    <row r="264" spans="1:4" ht="9" customHeight="1">
      <c r="A264" s="54" t="s">
        <v>10760</v>
      </c>
      <c r="B264" s="54" t="s">
        <v>10761</v>
      </c>
      <c r="C264" s="108">
        <v>12363.7865</v>
      </c>
      <c r="D264" s="391"/>
    </row>
    <row r="265" spans="1:4" ht="9" customHeight="1">
      <c r="A265" s="54" t="s">
        <v>10762</v>
      </c>
      <c r="B265" s="54" t="s">
        <v>10763</v>
      </c>
      <c r="C265" s="108">
        <v>14419.573200000001</v>
      </c>
      <c r="D265" s="391"/>
    </row>
    <row r="266" spans="1:4" ht="9" customHeight="1">
      <c r="A266" s="54" t="s">
        <v>10764</v>
      </c>
      <c r="B266" s="54" t="s">
        <v>10765</v>
      </c>
      <c r="C266" s="108">
        <v>3009.2997999999998</v>
      </c>
      <c r="D266" s="391"/>
    </row>
    <row r="267" spans="1:4" ht="9" customHeight="1">
      <c r="A267" s="54" t="s">
        <v>10766</v>
      </c>
      <c r="B267" s="54" t="s">
        <v>10767</v>
      </c>
      <c r="C267" s="108">
        <v>3128.2773000000002</v>
      </c>
      <c r="D267" s="391"/>
    </row>
    <row r="268" spans="1:4" ht="9" customHeight="1">
      <c r="A268" s="54" t="s">
        <v>10768</v>
      </c>
      <c r="B268" s="54" t="s">
        <v>10769</v>
      </c>
      <c r="C268" s="108">
        <v>3247.4686000000002</v>
      </c>
      <c r="D268" s="391"/>
    </row>
    <row r="269" spans="1:4" ht="9" customHeight="1">
      <c r="A269" s="54" t="s">
        <v>10770</v>
      </c>
      <c r="B269" s="54" t="s">
        <v>10771</v>
      </c>
      <c r="C269" s="108">
        <v>3374.2339999999999</v>
      </c>
      <c r="D269" s="391"/>
    </row>
    <row r="270" spans="1:4" ht="9" customHeight="1">
      <c r="A270" s="54" t="s">
        <v>10772</v>
      </c>
      <c r="B270" s="54" t="s">
        <v>10773</v>
      </c>
      <c r="C270" s="108">
        <v>3702.5320999999999</v>
      </c>
      <c r="D270" s="391"/>
    </row>
    <row r="271" spans="1:4" ht="9" customHeight="1">
      <c r="A271" s="54" t="s">
        <v>10774</v>
      </c>
      <c r="B271" s="54" t="s">
        <v>10775</v>
      </c>
      <c r="C271" s="108">
        <v>4222.1729999999998</v>
      </c>
      <c r="D271" s="391"/>
    </row>
    <row r="272" spans="1:4" ht="9" customHeight="1">
      <c r="A272" s="54" t="s">
        <v>10776</v>
      </c>
      <c r="B272" s="54" t="s">
        <v>10777</v>
      </c>
      <c r="C272" s="108">
        <v>5286.9937</v>
      </c>
      <c r="D272" s="391"/>
    </row>
    <row r="273" spans="1:10" ht="9" customHeight="1">
      <c r="A273" s="54" t="s">
        <v>10778</v>
      </c>
      <c r="B273" s="54" t="s">
        <v>10779</v>
      </c>
      <c r="C273" s="108">
        <v>5617.1738999999998</v>
      </c>
      <c r="D273" s="391"/>
    </row>
    <row r="274" spans="1:10" ht="9" customHeight="1">
      <c r="A274" s="54" t="s">
        <v>10780</v>
      </c>
      <c r="B274" s="54" t="s">
        <v>10781</v>
      </c>
      <c r="C274" s="108">
        <v>6074.2907999999998</v>
      </c>
      <c r="D274" s="391"/>
    </row>
    <row r="275" spans="1:10" ht="9" customHeight="1">
      <c r="A275" s="54" t="s">
        <v>10782</v>
      </c>
      <c r="B275" s="54" t="s">
        <v>10783</v>
      </c>
      <c r="C275" s="108">
        <v>6468.4096</v>
      </c>
      <c r="D275" s="391"/>
    </row>
    <row r="276" spans="1:10" ht="9" customHeight="1">
      <c r="A276" s="54" t="s">
        <v>10784</v>
      </c>
      <c r="B276" s="54" t="s">
        <v>10785</v>
      </c>
      <c r="C276" s="108">
        <v>6921.5496999999996</v>
      </c>
      <c r="D276" s="391"/>
    </row>
    <row r="277" spans="1:10" ht="9" customHeight="1">
      <c r="A277" s="54" t="s">
        <v>10786</v>
      </c>
      <c r="B277" s="54" t="s">
        <v>10787</v>
      </c>
      <c r="C277" s="108">
        <v>7435.6844000000001</v>
      </c>
      <c r="D277" s="391"/>
    </row>
    <row r="278" spans="1:10" ht="9" customHeight="1">
      <c r="A278" s="54" t="s">
        <v>10788</v>
      </c>
      <c r="B278" s="54" t="s">
        <v>10789</v>
      </c>
      <c r="C278" s="108">
        <v>2547.5320999999999</v>
      </c>
      <c r="D278" s="391"/>
    </row>
    <row r="279" spans="1:10" ht="9" customHeight="1">
      <c r="A279" s="54" t="s">
        <v>10790</v>
      </c>
      <c r="B279" s="54" t="s">
        <v>10791</v>
      </c>
      <c r="C279" s="108">
        <v>2596.8546000000001</v>
      </c>
      <c r="D279" s="391"/>
    </row>
    <row r="280" spans="1:10" ht="9" customHeight="1">
      <c r="A280" s="54" t="s">
        <v>10792</v>
      </c>
      <c r="B280" s="54" t="s">
        <v>10793</v>
      </c>
      <c r="C280" s="108">
        <v>2667.6212</v>
      </c>
      <c r="D280" s="391"/>
    </row>
    <row r="281" spans="1:10" ht="9" customHeight="1">
      <c r="A281" s="54" t="s">
        <v>10794</v>
      </c>
      <c r="B281" s="54" t="s">
        <v>10795</v>
      </c>
      <c r="C281" s="108">
        <v>2725.8193999999999</v>
      </c>
      <c r="D281" s="391"/>
    </row>
    <row r="282" spans="1:10" ht="9" customHeight="1">
      <c r="A282" s="54" t="s">
        <v>10796</v>
      </c>
      <c r="B282" s="54" t="s">
        <v>10797</v>
      </c>
      <c r="C282" s="108">
        <v>2786.3254000000002</v>
      </c>
      <c r="D282" s="391"/>
    </row>
    <row r="283" spans="1:10" ht="9" customHeight="1">
      <c r="A283" s="54" t="s">
        <v>10798</v>
      </c>
      <c r="B283" s="54" t="s">
        <v>10799</v>
      </c>
      <c r="C283" s="108">
        <v>3165.7163999999998</v>
      </c>
      <c r="D283" s="391"/>
    </row>
    <row r="284" spans="1:10" s="131" customFormat="1" ht="9" customHeight="1">
      <c r="A284" s="54" t="s">
        <v>10800</v>
      </c>
      <c r="B284" s="54" t="s">
        <v>10801</v>
      </c>
      <c r="C284" s="108">
        <v>4415.9555</v>
      </c>
      <c r="D284" s="391"/>
      <c r="I284" s="54"/>
      <c r="J284" s="432"/>
    </row>
    <row r="285" spans="1:10" s="131" customFormat="1" ht="9" customHeight="1">
      <c r="A285" s="54" t="s">
        <v>10802</v>
      </c>
      <c r="B285" s="54" t="s">
        <v>10803</v>
      </c>
      <c r="C285" s="108">
        <v>4579.7259000000004</v>
      </c>
      <c r="D285" s="391"/>
      <c r="J285" s="432"/>
    </row>
    <row r="286" spans="1:10" s="131" customFormat="1" ht="9" customHeight="1">
      <c r="A286" s="54" t="s">
        <v>10804</v>
      </c>
      <c r="B286" s="54" t="s">
        <v>10805</v>
      </c>
      <c r="C286" s="108">
        <v>4683.7686000000003</v>
      </c>
      <c r="D286" s="391"/>
      <c r="J286" s="432"/>
    </row>
    <row r="287" spans="1:10" s="131" customFormat="1" ht="9" customHeight="1">
      <c r="A287" s="54" t="s">
        <v>10806</v>
      </c>
      <c r="B287" s="54" t="s">
        <v>10807</v>
      </c>
      <c r="C287" s="108">
        <v>5090.7244000000001</v>
      </c>
      <c r="D287" s="391"/>
      <c r="J287" s="432"/>
    </row>
    <row r="288" spans="1:10" ht="9" customHeight="1">
      <c r="A288" s="54" t="s">
        <v>10808</v>
      </c>
      <c r="B288" s="54" t="s">
        <v>10809</v>
      </c>
      <c r="C288" s="108">
        <v>5185.0225</v>
      </c>
      <c r="D288" s="391"/>
      <c r="I288" s="131"/>
    </row>
    <row r="289" spans="1:10" ht="9" customHeight="1">
      <c r="A289" s="54" t="s">
        <v>10810</v>
      </c>
      <c r="B289" s="54" t="s">
        <v>10811</v>
      </c>
      <c r="C289" s="108">
        <v>5848.2966999999999</v>
      </c>
      <c r="D289" s="391"/>
    </row>
    <row r="290" spans="1:10" ht="9" customHeight="1">
      <c r="A290" s="54" t="s">
        <v>10812</v>
      </c>
      <c r="B290" s="54" t="s">
        <v>16416</v>
      </c>
      <c r="C290" s="108">
        <v>3651.2840000000001</v>
      </c>
      <c r="D290" s="391"/>
    </row>
    <row r="291" spans="1:10" ht="9" customHeight="1">
      <c r="A291" s="54" t="s">
        <v>16417</v>
      </c>
      <c r="B291" s="54" t="s">
        <v>16418</v>
      </c>
      <c r="C291" s="108">
        <v>3888.64</v>
      </c>
      <c r="D291" s="391"/>
    </row>
    <row r="292" spans="1:10" s="131" customFormat="1" ht="9" customHeight="1">
      <c r="A292" s="54" t="s">
        <v>10813</v>
      </c>
      <c r="B292" s="54" t="s">
        <v>10814</v>
      </c>
      <c r="C292" s="108">
        <v>5505.8262000000004</v>
      </c>
      <c r="D292" s="391"/>
      <c r="I292" s="54"/>
      <c r="J292" s="432"/>
    </row>
    <row r="293" spans="1:10" ht="9" customHeight="1">
      <c r="A293" s="54" t="s">
        <v>10815</v>
      </c>
      <c r="B293" s="54" t="s">
        <v>10816</v>
      </c>
      <c r="C293" s="108">
        <v>6101.3474999999999</v>
      </c>
      <c r="D293" s="391"/>
      <c r="I293" s="131"/>
    </row>
    <row r="294" spans="1:10" ht="9" customHeight="1">
      <c r="A294" s="54" t="s">
        <v>10817</v>
      </c>
      <c r="B294" s="54" t="s">
        <v>10818</v>
      </c>
      <c r="C294" s="108">
        <v>6540.3689999999997</v>
      </c>
      <c r="D294" s="391"/>
    </row>
    <row r="295" spans="1:10" ht="9" customHeight="1">
      <c r="A295" s="54" t="s">
        <v>10819</v>
      </c>
      <c r="B295" s="54" t="s">
        <v>10820</v>
      </c>
      <c r="C295" s="108">
        <v>1903.6342</v>
      </c>
      <c r="D295" s="391"/>
    </row>
    <row r="296" spans="1:10" ht="9" customHeight="1">
      <c r="A296" s="54" t="s">
        <v>10821</v>
      </c>
      <c r="B296" s="54" t="s">
        <v>10822</v>
      </c>
      <c r="C296" s="108">
        <v>2122.2784000000001</v>
      </c>
      <c r="D296" s="391"/>
    </row>
    <row r="297" spans="1:10" ht="9" customHeight="1">
      <c r="A297" s="54" t="s">
        <v>10823</v>
      </c>
      <c r="B297" s="54" t="s">
        <v>10824</v>
      </c>
      <c r="C297" s="108">
        <v>2344.1963000000001</v>
      </c>
      <c r="D297" s="391"/>
    </row>
    <row r="298" spans="1:10" ht="9" customHeight="1">
      <c r="A298" s="54" t="s">
        <v>10825</v>
      </c>
      <c r="B298" s="54" t="s">
        <v>10826</v>
      </c>
      <c r="C298" s="108">
        <v>5613.7284</v>
      </c>
      <c r="D298" s="391"/>
    </row>
    <row r="299" spans="1:10" ht="9" customHeight="1">
      <c r="A299" s="54" t="s">
        <v>10827</v>
      </c>
      <c r="B299" s="54" t="s">
        <v>10828</v>
      </c>
      <c r="C299" s="108">
        <v>6365.0338000000002</v>
      </c>
      <c r="D299" s="391"/>
    </row>
    <row r="300" spans="1:10" ht="9" customHeight="1">
      <c r="A300" s="54" t="s">
        <v>10829</v>
      </c>
      <c r="B300" s="54" t="s">
        <v>10830</v>
      </c>
      <c r="C300" s="108">
        <v>7057.1981999999998</v>
      </c>
      <c r="D300" s="391"/>
    </row>
    <row r="301" spans="1:10" ht="9" customHeight="1">
      <c r="A301" s="54" t="s">
        <v>10831</v>
      </c>
      <c r="B301" s="54" t="s">
        <v>10832</v>
      </c>
      <c r="C301" s="108">
        <v>7869.1669000000002</v>
      </c>
      <c r="D301" s="391"/>
    </row>
    <row r="302" spans="1:10" ht="9" customHeight="1">
      <c r="A302" s="54" t="s">
        <v>10833</v>
      </c>
      <c r="B302" s="54" t="s">
        <v>10834</v>
      </c>
      <c r="C302" s="108">
        <v>9172.3582000000006</v>
      </c>
      <c r="D302" s="391"/>
    </row>
    <row r="303" spans="1:10" ht="9" customHeight="1">
      <c r="A303" s="54" t="s">
        <v>10835</v>
      </c>
      <c r="B303" s="54" t="s">
        <v>10836</v>
      </c>
      <c r="C303" s="108">
        <v>9894.1329999999998</v>
      </c>
      <c r="D303" s="391"/>
    </row>
    <row r="304" spans="1:10" ht="9" customHeight="1">
      <c r="A304" s="54" t="s">
        <v>10837</v>
      </c>
      <c r="B304" s="54" t="s">
        <v>10838</v>
      </c>
      <c r="C304" s="108">
        <v>12710.9733</v>
      </c>
      <c r="D304" s="391"/>
    </row>
    <row r="305" spans="1:4" ht="9" customHeight="1">
      <c r="A305" s="54" t="s">
        <v>10839</v>
      </c>
      <c r="B305" s="54" t="s">
        <v>10840</v>
      </c>
      <c r="C305" s="108">
        <v>8220.0311999999994</v>
      </c>
      <c r="D305" s="391"/>
    </row>
    <row r="306" spans="1:4" ht="9" customHeight="1">
      <c r="A306" s="54" t="s">
        <v>10841</v>
      </c>
      <c r="B306" s="54" t="s">
        <v>10842</v>
      </c>
      <c r="C306" s="108">
        <v>9423.0051000000003</v>
      </c>
      <c r="D306" s="391"/>
    </row>
    <row r="307" spans="1:4" ht="9" customHeight="1">
      <c r="A307" s="54" t="s">
        <v>10843</v>
      </c>
      <c r="B307" s="54" t="s">
        <v>10844</v>
      </c>
      <c r="C307" s="108">
        <v>10355.268899999999</v>
      </c>
      <c r="D307" s="391"/>
    </row>
    <row r="308" spans="1:4" ht="9" customHeight="1">
      <c r="A308" s="54" t="s">
        <v>10845</v>
      </c>
      <c r="B308" s="54" t="s">
        <v>10846</v>
      </c>
      <c r="C308" s="108">
        <v>11548.1564</v>
      </c>
      <c r="D308" s="391"/>
    </row>
    <row r="309" spans="1:4" ht="9" customHeight="1">
      <c r="A309" s="54" t="s">
        <v>10847</v>
      </c>
      <c r="B309" s="54" t="s">
        <v>10848</v>
      </c>
      <c r="C309" s="108">
        <v>13232.2808</v>
      </c>
      <c r="D309" s="391"/>
    </row>
    <row r="310" spans="1:4" ht="9" customHeight="1">
      <c r="A310" s="54" t="s">
        <v>10849</v>
      </c>
      <c r="B310" s="54" t="s">
        <v>10850</v>
      </c>
      <c r="C310" s="108">
        <v>16410.0242</v>
      </c>
      <c r="D310" s="391"/>
    </row>
    <row r="311" spans="1:4" ht="9" customHeight="1">
      <c r="A311" s="54" t="s">
        <v>10851</v>
      </c>
      <c r="B311" s="54" t="s">
        <v>10852</v>
      </c>
      <c r="C311" s="108">
        <v>7242.857</v>
      </c>
      <c r="D311" s="391"/>
    </row>
    <row r="312" spans="1:4" ht="9" customHeight="1">
      <c r="A312" s="54" t="s">
        <v>10853</v>
      </c>
      <c r="B312" s="54" t="s">
        <v>10854</v>
      </c>
      <c r="C312" s="108">
        <v>7442.6828999999998</v>
      </c>
      <c r="D312" s="391"/>
    </row>
    <row r="313" spans="1:4" ht="9" customHeight="1">
      <c r="A313" s="54" t="s">
        <v>10855</v>
      </c>
      <c r="B313" s="54" t="s">
        <v>10856</v>
      </c>
      <c r="C313" s="108">
        <v>7640.0110000000004</v>
      </c>
      <c r="D313" s="391"/>
    </row>
    <row r="314" spans="1:4" ht="9" customHeight="1">
      <c r="A314" s="54" t="s">
        <v>10857</v>
      </c>
      <c r="B314" s="54" t="s">
        <v>10858</v>
      </c>
      <c r="C314" s="108">
        <v>8036.3324000000002</v>
      </c>
      <c r="D314" s="391"/>
    </row>
    <row r="315" spans="1:4" ht="9" customHeight="1">
      <c r="A315" s="54" t="s">
        <v>10859</v>
      </c>
      <c r="B315" s="54" t="s">
        <v>10860</v>
      </c>
      <c r="C315" s="108">
        <v>1337.1684</v>
      </c>
      <c r="D315" s="391"/>
    </row>
    <row r="316" spans="1:4" ht="9" customHeight="1">
      <c r="A316" s="54" t="s">
        <v>10861</v>
      </c>
      <c r="B316" s="54" t="s">
        <v>10862</v>
      </c>
      <c r="C316" s="108">
        <v>1337.1684</v>
      </c>
      <c r="D316" s="391"/>
    </row>
    <row r="317" spans="1:4" ht="9" customHeight="1">
      <c r="A317" s="54" t="s">
        <v>10863</v>
      </c>
      <c r="B317" s="54" t="s">
        <v>10864</v>
      </c>
      <c r="C317" s="108">
        <v>1337.1684</v>
      </c>
      <c r="D317" s="391"/>
    </row>
    <row r="318" spans="1:4" ht="9" customHeight="1">
      <c r="A318" s="54" t="s">
        <v>10865</v>
      </c>
      <c r="B318" s="54" t="s">
        <v>10866</v>
      </c>
      <c r="C318" s="108">
        <v>1337.1684</v>
      </c>
      <c r="D318" s="391"/>
    </row>
    <row r="319" spans="1:4" ht="9" customHeight="1">
      <c r="A319" s="54" t="s">
        <v>10867</v>
      </c>
      <c r="B319" s="54" t="s">
        <v>16619</v>
      </c>
      <c r="C319" s="108">
        <v>7531.7719999999999</v>
      </c>
      <c r="D319" s="391"/>
    </row>
    <row r="320" spans="1:4" ht="9" customHeight="1">
      <c r="A320" s="54" t="s">
        <v>10868</v>
      </c>
      <c r="B320" s="54" t="s">
        <v>16620</v>
      </c>
      <c r="C320" s="108">
        <v>2536.1239999999998</v>
      </c>
      <c r="D320" s="391"/>
    </row>
    <row r="321" spans="1:22" ht="9" customHeight="1">
      <c r="A321" s="54" t="s">
        <v>10869</v>
      </c>
      <c r="B321" s="54" t="s">
        <v>10870</v>
      </c>
      <c r="C321" s="108">
        <v>5964.7394000000004</v>
      </c>
      <c r="D321" s="391"/>
    </row>
    <row r="322" spans="1:22" ht="9" customHeight="1">
      <c r="A322" s="54" t="s">
        <v>10871</v>
      </c>
      <c r="B322" s="54" t="s">
        <v>10872</v>
      </c>
      <c r="C322" s="108">
        <v>5053.9331000000002</v>
      </c>
      <c r="D322" s="391"/>
    </row>
    <row r="323" spans="1:22" ht="9" customHeight="1">
      <c r="A323" s="54" t="s">
        <v>10877</v>
      </c>
      <c r="B323" s="54" t="s">
        <v>15259</v>
      </c>
      <c r="C323" s="108">
        <v>86689.017399999997</v>
      </c>
      <c r="D323" s="391"/>
    </row>
    <row r="324" spans="1:22" ht="9" customHeight="1">
      <c r="A324" s="54" t="s">
        <v>10873</v>
      </c>
      <c r="B324" s="54" t="s">
        <v>10874</v>
      </c>
      <c r="C324" s="108">
        <v>121803.99679999999</v>
      </c>
      <c r="D324" s="391"/>
    </row>
    <row r="325" spans="1:22" ht="9" customHeight="1">
      <c r="A325" s="54" t="s">
        <v>10875</v>
      </c>
      <c r="B325" s="54" t="s">
        <v>10876</v>
      </c>
      <c r="C325" s="108">
        <v>33929.369500000001</v>
      </c>
      <c r="D325" s="391"/>
    </row>
    <row r="326" spans="1:22" ht="9" customHeight="1">
      <c r="A326" s="54" t="s">
        <v>10878</v>
      </c>
      <c r="B326" s="54" t="s">
        <v>10879</v>
      </c>
      <c r="C326" s="108">
        <v>69393.058699999994</v>
      </c>
      <c r="D326" s="391"/>
    </row>
    <row r="327" spans="1:22" ht="9" customHeight="1">
      <c r="A327" s="54" t="s">
        <v>10880</v>
      </c>
      <c r="B327" s="54" t="s">
        <v>16621</v>
      </c>
      <c r="C327" s="108">
        <v>43978.354599999999</v>
      </c>
      <c r="D327" s="391"/>
    </row>
    <row r="328" spans="1:22" ht="9" customHeight="1">
      <c r="A328" s="54" t="s">
        <v>16296</v>
      </c>
      <c r="B328" s="54" t="s">
        <v>16918</v>
      </c>
      <c r="C328" s="108">
        <v>97706</v>
      </c>
      <c r="D328" s="391"/>
    </row>
    <row r="329" spans="1:22" ht="9" customHeight="1">
      <c r="A329" s="54" t="s">
        <v>10881</v>
      </c>
      <c r="B329" s="54" t="s">
        <v>16622</v>
      </c>
      <c r="C329" s="108">
        <v>23913.3344</v>
      </c>
      <c r="D329" s="391"/>
      <c r="V329" s="108"/>
    </row>
    <row r="330" spans="1:22" ht="9" customHeight="1">
      <c r="A330" s="54" t="s">
        <v>10882</v>
      </c>
      <c r="B330" s="54" t="s">
        <v>16623</v>
      </c>
      <c r="C330" s="108">
        <v>29507.627499999999</v>
      </c>
      <c r="D330" s="391"/>
      <c r="V330" s="108"/>
    </row>
    <row r="331" spans="1:22" ht="9" customHeight="1">
      <c r="A331" s="54" t="s">
        <v>14572</v>
      </c>
      <c r="B331" s="54" t="s">
        <v>14573</v>
      </c>
      <c r="C331" s="108">
        <v>9406.6479999999992</v>
      </c>
      <c r="D331" s="391"/>
      <c r="V331" s="108"/>
    </row>
    <row r="332" spans="1:22" ht="9" customHeight="1">
      <c r="A332" s="54" t="s">
        <v>10883</v>
      </c>
      <c r="B332" s="54" t="s">
        <v>10884</v>
      </c>
      <c r="C332" s="108">
        <v>11313.715700000001</v>
      </c>
      <c r="D332" s="391"/>
      <c r="V332" s="108"/>
    </row>
    <row r="333" spans="1:22" ht="9" customHeight="1">
      <c r="A333" s="54" t="s">
        <v>10885</v>
      </c>
      <c r="B333" s="54" t="s">
        <v>10886</v>
      </c>
      <c r="C333" s="108">
        <v>12346.399799999999</v>
      </c>
      <c r="D333" s="391"/>
      <c r="V333" s="108"/>
    </row>
    <row r="334" spans="1:22" ht="9" customHeight="1">
      <c r="A334" s="54" t="s">
        <v>10887</v>
      </c>
      <c r="B334" s="54" t="s">
        <v>10888</v>
      </c>
      <c r="C334" s="108">
        <v>8563.7255000000005</v>
      </c>
      <c r="D334" s="391"/>
      <c r="V334" s="108"/>
    </row>
    <row r="335" spans="1:22" ht="9" customHeight="1">
      <c r="A335" s="54" t="s">
        <v>10889</v>
      </c>
      <c r="B335" s="54" t="s">
        <v>10890</v>
      </c>
      <c r="C335" s="108">
        <v>10364.623799999999</v>
      </c>
      <c r="D335" s="391"/>
      <c r="V335" s="108"/>
    </row>
    <row r="336" spans="1:22" ht="9" customHeight="1">
      <c r="A336" s="54" t="s">
        <v>10891</v>
      </c>
      <c r="B336" s="54" t="s">
        <v>16919</v>
      </c>
      <c r="C336" s="108">
        <v>12190.2137</v>
      </c>
      <c r="D336" s="391"/>
      <c r="V336" s="108"/>
    </row>
    <row r="337" spans="1:22" ht="9" customHeight="1">
      <c r="A337" s="54" t="s">
        <v>10892</v>
      </c>
      <c r="B337" s="54" t="s">
        <v>16624</v>
      </c>
      <c r="C337" s="108">
        <v>8162.8887999999997</v>
      </c>
      <c r="D337" s="391"/>
      <c r="V337" s="108"/>
    </row>
    <row r="338" spans="1:22" ht="9" customHeight="1">
      <c r="A338" s="54" t="s">
        <v>10893</v>
      </c>
      <c r="B338" s="54" t="s">
        <v>16625</v>
      </c>
      <c r="C338" s="108">
        <v>7755.7434999999996</v>
      </c>
      <c r="D338" s="391"/>
      <c r="V338" s="108"/>
    </row>
    <row r="339" spans="1:22" ht="9" customHeight="1">
      <c r="A339" s="54" t="s">
        <v>10894</v>
      </c>
      <c r="B339" s="54" t="s">
        <v>16626</v>
      </c>
      <c r="C339" s="108">
        <v>15829.543299999999</v>
      </c>
      <c r="D339" s="391"/>
      <c r="V339" s="108"/>
    </row>
    <row r="340" spans="1:22" ht="9" customHeight="1">
      <c r="A340" s="54" t="s">
        <v>10895</v>
      </c>
      <c r="B340" s="54" t="s">
        <v>16627</v>
      </c>
      <c r="C340" s="108">
        <v>8162.0562</v>
      </c>
      <c r="D340" s="391"/>
      <c r="V340" s="108"/>
    </row>
    <row r="341" spans="1:22" ht="9" customHeight="1">
      <c r="A341" s="54" t="s">
        <v>10896</v>
      </c>
      <c r="B341" s="54" t="s">
        <v>16628</v>
      </c>
      <c r="C341" s="108">
        <v>7755.7434999999996</v>
      </c>
      <c r="D341" s="391"/>
      <c r="V341" s="108"/>
    </row>
    <row r="342" spans="1:22" ht="9" customHeight="1">
      <c r="A342" s="54" t="s">
        <v>10897</v>
      </c>
      <c r="B342" s="54" t="s">
        <v>16629</v>
      </c>
      <c r="C342" s="108">
        <v>15829.543299999999</v>
      </c>
      <c r="D342" s="391"/>
      <c r="V342" s="108"/>
    </row>
    <row r="343" spans="1:22" ht="9" customHeight="1">
      <c r="A343" s="54" t="s">
        <v>10898</v>
      </c>
      <c r="B343" s="54" t="s">
        <v>16630</v>
      </c>
      <c r="C343" s="108">
        <v>10614.086799999999</v>
      </c>
      <c r="D343" s="391"/>
      <c r="V343" s="108"/>
    </row>
    <row r="344" spans="1:22" ht="9" customHeight="1">
      <c r="A344" s="54" t="s">
        <v>10899</v>
      </c>
      <c r="B344" s="54" t="s">
        <v>16631</v>
      </c>
      <c r="C344" s="108">
        <v>13783.8254</v>
      </c>
      <c r="D344" s="391"/>
      <c r="V344" s="108"/>
    </row>
    <row r="345" spans="1:22" ht="9" customHeight="1">
      <c r="A345" s="54" t="s">
        <v>10900</v>
      </c>
      <c r="B345" s="54" t="s">
        <v>10901</v>
      </c>
      <c r="C345" s="108">
        <v>3237.1799000000001</v>
      </c>
      <c r="D345" s="391"/>
      <c r="V345" s="108"/>
    </row>
    <row r="346" spans="1:22" ht="9" customHeight="1">
      <c r="A346" s="54" t="s">
        <v>10902</v>
      </c>
      <c r="B346" s="54" t="s">
        <v>10903</v>
      </c>
      <c r="C346" s="108">
        <v>93.252099999999999</v>
      </c>
      <c r="D346" s="391"/>
      <c r="V346" s="108"/>
    </row>
    <row r="347" spans="1:22" ht="9" customHeight="1">
      <c r="A347" s="54" t="s">
        <v>16569</v>
      </c>
      <c r="B347" s="54" t="s">
        <v>16570</v>
      </c>
      <c r="C347" s="108">
        <v>15399.462299999999</v>
      </c>
      <c r="D347" s="391"/>
      <c r="V347" s="108"/>
    </row>
    <row r="348" spans="1:22" ht="9" customHeight="1">
      <c r="A348" s="54" t="s">
        <v>16571</v>
      </c>
      <c r="B348" s="54" t="s">
        <v>16572</v>
      </c>
      <c r="C348" s="108">
        <v>14322.679599999999</v>
      </c>
      <c r="D348" s="391"/>
      <c r="V348" s="108"/>
    </row>
    <row r="349" spans="1:22" ht="9" customHeight="1">
      <c r="A349" s="54" t="s">
        <v>16573</v>
      </c>
      <c r="B349" s="54" t="s">
        <v>16574</v>
      </c>
      <c r="C349" s="108">
        <v>13904.411099999999</v>
      </c>
      <c r="D349" s="391"/>
      <c r="V349" s="108"/>
    </row>
    <row r="350" spans="1:22" ht="9" customHeight="1">
      <c r="A350" s="54" t="s">
        <v>16575</v>
      </c>
      <c r="B350" s="54" t="s">
        <v>16576</v>
      </c>
      <c r="C350" s="108">
        <v>13815.685100000001</v>
      </c>
      <c r="D350" s="391"/>
      <c r="V350" s="108"/>
    </row>
    <row r="351" spans="1:22" ht="9" customHeight="1">
      <c r="A351" s="54" t="s">
        <v>12989</v>
      </c>
      <c r="B351" s="54" t="s">
        <v>12990</v>
      </c>
      <c r="C351" s="108">
        <v>15342.4676</v>
      </c>
      <c r="D351" s="391"/>
      <c r="V351" s="108"/>
    </row>
    <row r="352" spans="1:22" ht="9" customHeight="1">
      <c r="A352" s="54" t="s">
        <v>10904</v>
      </c>
      <c r="B352" s="54" t="s">
        <v>10905</v>
      </c>
      <c r="C352" s="108">
        <v>13691.998600000001</v>
      </c>
      <c r="D352" s="391"/>
      <c r="V352" s="108"/>
    </row>
    <row r="353" spans="1:22" ht="9" customHeight="1">
      <c r="A353" s="54" t="s">
        <v>10906</v>
      </c>
      <c r="B353" s="54" t="s">
        <v>10907</v>
      </c>
      <c r="C353" s="108">
        <v>104.899</v>
      </c>
      <c r="D353" s="391"/>
      <c r="V353" s="108"/>
    </row>
    <row r="354" spans="1:22" ht="9" customHeight="1">
      <c r="A354" s="54" t="s">
        <v>10908</v>
      </c>
      <c r="B354" s="54" t="s">
        <v>10909</v>
      </c>
      <c r="C354" s="108">
        <v>104.91500000000001</v>
      </c>
      <c r="D354" s="391"/>
      <c r="V354" s="108"/>
    </row>
    <row r="355" spans="1:22" ht="9" customHeight="1">
      <c r="A355" s="54" t="s">
        <v>10910</v>
      </c>
      <c r="B355" s="54" t="s">
        <v>10911</v>
      </c>
      <c r="C355" s="108">
        <v>104.926</v>
      </c>
      <c r="D355" s="391"/>
      <c r="V355" s="108"/>
    </row>
    <row r="356" spans="1:22" ht="9" customHeight="1">
      <c r="A356" s="54" t="s">
        <v>10912</v>
      </c>
      <c r="B356" s="54" t="s">
        <v>10913</v>
      </c>
      <c r="C356" s="108">
        <v>433.16</v>
      </c>
      <c r="D356" s="391"/>
      <c r="V356" s="108"/>
    </row>
    <row r="357" spans="1:22" ht="9" customHeight="1">
      <c r="A357" s="54" t="s">
        <v>10914</v>
      </c>
      <c r="B357" s="54" t="s">
        <v>10915</v>
      </c>
      <c r="C357" s="108">
        <v>433.16</v>
      </c>
      <c r="D357" s="391"/>
      <c r="V357" s="108"/>
    </row>
    <row r="358" spans="1:22" ht="9" customHeight="1">
      <c r="A358" s="54" t="s">
        <v>10916</v>
      </c>
      <c r="B358" s="54" t="s">
        <v>10917</v>
      </c>
      <c r="C358" s="108">
        <v>433.16</v>
      </c>
      <c r="D358" s="391"/>
      <c r="V358" s="108"/>
    </row>
    <row r="359" spans="1:22" ht="9" customHeight="1">
      <c r="A359" s="54" t="s">
        <v>12991</v>
      </c>
      <c r="B359" s="54" t="s">
        <v>12992</v>
      </c>
      <c r="C359" s="108">
        <v>42128.328600000001</v>
      </c>
      <c r="D359" s="391"/>
      <c r="V359" s="108"/>
    </row>
    <row r="360" spans="1:22" ht="9" customHeight="1">
      <c r="A360" s="54" t="s">
        <v>12993</v>
      </c>
      <c r="B360" s="54" t="s">
        <v>12994</v>
      </c>
      <c r="C360" s="108">
        <v>42128.328600000001</v>
      </c>
      <c r="D360" s="391"/>
      <c r="V360" s="108"/>
    </row>
    <row r="361" spans="1:22" ht="9" customHeight="1">
      <c r="A361" s="54" t="s">
        <v>16577</v>
      </c>
      <c r="B361" s="54" t="s">
        <v>16578</v>
      </c>
      <c r="C361" s="108">
        <v>12563.4593</v>
      </c>
      <c r="D361" s="391"/>
      <c r="V361" s="108"/>
    </row>
    <row r="362" spans="1:22" ht="9" customHeight="1">
      <c r="A362" s="54" t="s">
        <v>16579</v>
      </c>
      <c r="B362" s="54" t="s">
        <v>16580</v>
      </c>
      <c r="C362" s="108">
        <v>11670.626099999999</v>
      </c>
      <c r="D362" s="391"/>
      <c r="V362" s="108"/>
    </row>
    <row r="363" spans="1:22" ht="9" customHeight="1">
      <c r="A363" s="54" t="s">
        <v>10948</v>
      </c>
      <c r="B363" s="54" t="s">
        <v>16920</v>
      </c>
      <c r="C363" s="108">
        <v>17715.734</v>
      </c>
      <c r="D363" s="391"/>
      <c r="V363" s="108"/>
    </row>
    <row r="364" spans="1:22" ht="9" customHeight="1">
      <c r="A364" s="54" t="s">
        <v>10947</v>
      </c>
      <c r="B364" s="54" t="s">
        <v>16921</v>
      </c>
      <c r="C364" s="108">
        <v>23614.864000000001</v>
      </c>
      <c r="D364" s="391"/>
      <c r="V364" s="108"/>
    </row>
    <row r="365" spans="1:22" ht="9" customHeight="1">
      <c r="A365" s="54" t="s">
        <v>10946</v>
      </c>
      <c r="B365" s="54" t="s">
        <v>16922</v>
      </c>
      <c r="C365" s="108">
        <v>56661.404999999999</v>
      </c>
      <c r="D365" s="391"/>
      <c r="V365" s="108"/>
    </row>
    <row r="366" spans="1:22" ht="9" customHeight="1">
      <c r="A366" s="54" t="s">
        <v>10918</v>
      </c>
      <c r="B366" s="54" t="s">
        <v>10919</v>
      </c>
      <c r="C366" s="108">
        <v>24836.815500000001</v>
      </c>
      <c r="D366" s="391"/>
      <c r="V366" s="108"/>
    </row>
    <row r="367" spans="1:22" ht="9" customHeight="1">
      <c r="A367" s="54" t="s">
        <v>10920</v>
      </c>
      <c r="B367" s="54" t="s">
        <v>10921</v>
      </c>
      <c r="C367" s="108">
        <v>27971.494999999999</v>
      </c>
      <c r="D367" s="391"/>
      <c r="V367" s="108"/>
    </row>
    <row r="368" spans="1:22" ht="9" customHeight="1">
      <c r="A368" s="54" t="s">
        <v>11366</v>
      </c>
      <c r="B368" s="54" t="s">
        <v>11367</v>
      </c>
      <c r="C368" s="108">
        <v>11808.879300000001</v>
      </c>
      <c r="D368" s="391"/>
      <c r="V368" s="108"/>
    </row>
    <row r="369" spans="1:22" ht="9" customHeight="1">
      <c r="A369" s="54" t="s">
        <v>11368</v>
      </c>
      <c r="B369" s="54" t="s">
        <v>11369</v>
      </c>
      <c r="C369" s="108">
        <v>15341.635</v>
      </c>
      <c r="D369" s="391"/>
      <c r="V369" s="108"/>
    </row>
    <row r="370" spans="1:22" ht="9" customHeight="1">
      <c r="A370" s="54" t="s">
        <v>11370</v>
      </c>
      <c r="B370" s="54" t="s">
        <v>11371</v>
      </c>
      <c r="C370" s="108">
        <v>11622.375099999999</v>
      </c>
      <c r="D370" s="391"/>
      <c r="V370" s="108"/>
    </row>
    <row r="371" spans="1:22" ht="9" customHeight="1">
      <c r="A371" s="54" t="s">
        <v>10922</v>
      </c>
      <c r="B371" s="54" t="s">
        <v>10923</v>
      </c>
      <c r="C371" s="108">
        <v>11741.1479</v>
      </c>
      <c r="D371" s="391"/>
      <c r="V371" s="108"/>
    </row>
    <row r="372" spans="1:22" ht="9" customHeight="1">
      <c r="A372" s="54" t="s">
        <v>10924</v>
      </c>
      <c r="B372" s="54" t="s">
        <v>10925</v>
      </c>
      <c r="C372" s="108">
        <v>15054.4133</v>
      </c>
      <c r="D372" s="391"/>
      <c r="V372" s="108"/>
    </row>
    <row r="373" spans="1:22" ht="9" customHeight="1">
      <c r="A373" s="54" t="s">
        <v>10926</v>
      </c>
      <c r="B373" s="54" t="s">
        <v>10927</v>
      </c>
      <c r="C373" s="108">
        <v>11741.1479</v>
      </c>
      <c r="D373" s="391"/>
      <c r="V373" s="108"/>
    </row>
    <row r="374" spans="1:22" ht="9" customHeight="1">
      <c r="A374" s="54" t="s">
        <v>10928</v>
      </c>
      <c r="B374" s="54" t="s">
        <v>10929</v>
      </c>
      <c r="C374" s="108">
        <v>15054.4133</v>
      </c>
      <c r="D374" s="391"/>
      <c r="V374" s="108"/>
    </row>
    <row r="375" spans="1:22" ht="9" customHeight="1">
      <c r="A375" s="54" t="s">
        <v>10930</v>
      </c>
      <c r="B375" s="54" t="s">
        <v>10931</v>
      </c>
      <c r="C375" s="108">
        <v>14766.664500000001</v>
      </c>
      <c r="D375" s="391"/>
      <c r="V375" s="108"/>
    </row>
    <row r="376" spans="1:22" ht="9" customHeight="1">
      <c r="A376" s="54" t="s">
        <v>10932</v>
      </c>
      <c r="B376" s="54" t="s">
        <v>10933</v>
      </c>
      <c r="C376" s="108">
        <v>20312.477299999999</v>
      </c>
      <c r="D376" s="391"/>
      <c r="V376" s="108"/>
    </row>
    <row r="377" spans="1:22" ht="9" customHeight="1">
      <c r="A377" s="54" t="s">
        <v>10934</v>
      </c>
      <c r="B377" s="54" t="s">
        <v>10935</v>
      </c>
      <c r="C377" s="108">
        <v>14766.664500000001</v>
      </c>
      <c r="D377" s="391"/>
      <c r="V377" s="108"/>
    </row>
    <row r="378" spans="1:22" ht="9" customHeight="1">
      <c r="A378" s="54" t="s">
        <v>10936</v>
      </c>
      <c r="B378" s="54" t="s">
        <v>10937</v>
      </c>
      <c r="C378" s="108">
        <v>20312.477299999999</v>
      </c>
      <c r="D378" s="391"/>
      <c r="V378" s="108"/>
    </row>
    <row r="379" spans="1:22" ht="9" customHeight="1">
      <c r="A379" s="54" t="s">
        <v>10938</v>
      </c>
      <c r="B379" s="54" t="s">
        <v>10939</v>
      </c>
      <c r="C379" s="108">
        <v>14563.278700000001</v>
      </c>
      <c r="D379" s="391"/>
      <c r="V379" s="108"/>
    </row>
    <row r="380" spans="1:22" ht="9" customHeight="1">
      <c r="A380" s="54" t="s">
        <v>10940</v>
      </c>
      <c r="B380" s="54" t="s">
        <v>10941</v>
      </c>
      <c r="C380" s="108">
        <v>6233.1517999999996</v>
      </c>
      <c r="D380" s="391"/>
      <c r="V380" s="108"/>
    </row>
    <row r="381" spans="1:22" ht="9" customHeight="1">
      <c r="A381" s="54" t="s">
        <v>10942</v>
      </c>
      <c r="B381" s="54" t="s">
        <v>10943</v>
      </c>
      <c r="C381" s="108">
        <v>9077.1468999999997</v>
      </c>
      <c r="D381" s="391"/>
      <c r="V381" s="108"/>
    </row>
    <row r="382" spans="1:22" ht="9" customHeight="1">
      <c r="A382" s="54" t="s">
        <v>10944</v>
      </c>
      <c r="B382" s="54" t="s">
        <v>10945</v>
      </c>
      <c r="C382" s="108">
        <v>14621.59</v>
      </c>
      <c r="D382" s="391"/>
      <c r="V382" s="108"/>
    </row>
    <row r="383" spans="1:22" ht="9" customHeight="1">
      <c r="A383" s="54" t="s">
        <v>11287</v>
      </c>
      <c r="B383" s="54" t="s">
        <v>11288</v>
      </c>
      <c r="C383" s="108">
        <v>22524.964899999999</v>
      </c>
      <c r="D383" s="391"/>
      <c r="V383" s="108"/>
    </row>
    <row r="384" spans="1:22" ht="9" customHeight="1">
      <c r="A384" s="54" t="s">
        <v>11289</v>
      </c>
      <c r="B384" s="54" t="s">
        <v>11290</v>
      </c>
      <c r="C384" s="108">
        <v>36588.419300000001</v>
      </c>
      <c r="D384" s="391"/>
      <c r="V384" s="108"/>
    </row>
    <row r="385" spans="1:22" ht="9" customHeight="1">
      <c r="A385" s="54" t="s">
        <v>15559</v>
      </c>
      <c r="B385" s="54" t="s">
        <v>15560</v>
      </c>
      <c r="C385" s="108">
        <v>54423.2808</v>
      </c>
      <c r="D385" s="391"/>
      <c r="V385" s="108"/>
    </row>
    <row r="386" spans="1:22" ht="9" customHeight="1">
      <c r="A386" s="54" t="s">
        <v>10949</v>
      </c>
      <c r="B386" s="54" t="s">
        <v>16923</v>
      </c>
      <c r="C386" s="108">
        <v>18384.8</v>
      </c>
      <c r="D386" s="391"/>
      <c r="V386" s="108"/>
    </row>
    <row r="387" spans="1:22" ht="9" customHeight="1">
      <c r="A387" s="54" t="s">
        <v>10950</v>
      </c>
      <c r="B387" s="54" t="s">
        <v>16924</v>
      </c>
      <c r="C387" s="108">
        <v>18500.439999999999</v>
      </c>
      <c r="D387" s="391"/>
      <c r="V387" s="108"/>
    </row>
    <row r="388" spans="1:22" ht="9" customHeight="1">
      <c r="A388" s="54" t="s">
        <v>15333</v>
      </c>
      <c r="B388" s="54" t="s">
        <v>15334</v>
      </c>
      <c r="C388" s="108">
        <v>12877.2</v>
      </c>
      <c r="D388" s="391"/>
      <c r="V388" s="108"/>
    </row>
    <row r="389" spans="1:22" ht="9" customHeight="1">
      <c r="A389" s="54" t="s">
        <v>10951</v>
      </c>
      <c r="B389" s="54" t="s">
        <v>10952</v>
      </c>
      <c r="C389" s="108">
        <v>33774.929600000003</v>
      </c>
      <c r="D389" s="391"/>
      <c r="V389" s="108"/>
    </row>
    <row r="390" spans="1:22" ht="9" customHeight="1">
      <c r="A390" s="54" t="s">
        <v>10953</v>
      </c>
      <c r="B390" s="54" t="s">
        <v>10954</v>
      </c>
      <c r="C390" s="108">
        <v>49476.3698</v>
      </c>
      <c r="D390" s="391"/>
      <c r="V390" s="108"/>
    </row>
    <row r="391" spans="1:22" ht="9" customHeight="1">
      <c r="A391" s="54" t="s">
        <v>10955</v>
      </c>
      <c r="B391" s="54" t="s">
        <v>10956</v>
      </c>
      <c r="C391" s="108">
        <v>16298.0159</v>
      </c>
      <c r="D391" s="391"/>
      <c r="V391" s="108"/>
    </row>
    <row r="392" spans="1:22" ht="9" customHeight="1">
      <c r="A392" s="54" t="s">
        <v>10957</v>
      </c>
      <c r="B392" s="54" t="s">
        <v>10958</v>
      </c>
      <c r="C392" s="108">
        <v>10796.558000000001</v>
      </c>
      <c r="D392" s="391"/>
      <c r="V392" s="108"/>
    </row>
    <row r="393" spans="1:22" ht="9" customHeight="1">
      <c r="A393" s="54" t="s">
        <v>10959</v>
      </c>
      <c r="B393" s="54" t="s">
        <v>10960</v>
      </c>
      <c r="C393" s="108">
        <v>11022.257799999999</v>
      </c>
      <c r="D393" s="391"/>
      <c r="V393" s="108"/>
    </row>
    <row r="394" spans="1:22" ht="9" customHeight="1">
      <c r="A394" s="54" t="s">
        <v>10961</v>
      </c>
      <c r="B394" s="54" t="s">
        <v>10962</v>
      </c>
      <c r="C394" s="108">
        <v>17707.8914</v>
      </c>
      <c r="D394" s="391"/>
      <c r="V394" s="108"/>
    </row>
    <row r="395" spans="1:22" ht="9" customHeight="1">
      <c r="A395" s="54" t="s">
        <v>10963</v>
      </c>
      <c r="B395" s="54" t="s">
        <v>10964</v>
      </c>
      <c r="C395" s="108">
        <v>4963.0302000000001</v>
      </c>
      <c r="D395" s="391"/>
      <c r="F395" s="54"/>
      <c r="V395" s="108"/>
    </row>
    <row r="396" spans="1:22" ht="9" customHeight="1">
      <c r="A396" s="54" t="s">
        <v>10965</v>
      </c>
      <c r="B396" s="54" t="s">
        <v>10966</v>
      </c>
      <c r="C396" s="108">
        <v>6801.2772999999997</v>
      </c>
      <c r="D396" s="391"/>
      <c r="V396" s="108"/>
    </row>
    <row r="397" spans="1:22" ht="9" customHeight="1">
      <c r="A397" s="54" t="s">
        <v>10967</v>
      </c>
      <c r="B397" s="54" t="s">
        <v>11702</v>
      </c>
      <c r="C397" s="108">
        <v>2129.8112999999998</v>
      </c>
      <c r="D397" s="391"/>
      <c r="V397" s="108"/>
    </row>
    <row r="398" spans="1:22" ht="9" customHeight="1">
      <c r="A398" s="54" t="s">
        <v>10968</v>
      </c>
      <c r="B398" s="54" t="s">
        <v>10969</v>
      </c>
      <c r="C398" s="108">
        <v>7865.6477999999997</v>
      </c>
      <c r="D398" s="391"/>
      <c r="V398" s="108"/>
    </row>
    <row r="399" spans="1:22" ht="9" customHeight="1">
      <c r="A399" s="54" t="s">
        <v>10970</v>
      </c>
      <c r="B399" s="54" t="s">
        <v>10971</v>
      </c>
      <c r="C399" s="108">
        <v>7548.4241000000002</v>
      </c>
      <c r="D399" s="391"/>
      <c r="V399" s="108"/>
    </row>
    <row r="400" spans="1:22" ht="9" customHeight="1">
      <c r="A400" s="54" t="s">
        <v>12995</v>
      </c>
      <c r="B400" s="54" t="s">
        <v>12996</v>
      </c>
      <c r="C400" s="108">
        <v>272.26280000000003</v>
      </c>
      <c r="D400" s="391"/>
      <c r="V400" s="108"/>
    </row>
    <row r="401" spans="1:22" ht="9" customHeight="1">
      <c r="A401" s="54" t="s">
        <v>10972</v>
      </c>
      <c r="B401" s="54" t="s">
        <v>10973</v>
      </c>
      <c r="C401" s="108">
        <v>1156.4925000000001</v>
      </c>
      <c r="D401" s="391"/>
      <c r="V401" s="108"/>
    </row>
    <row r="402" spans="1:22" ht="9" customHeight="1">
      <c r="A402" s="54" t="s">
        <v>10974</v>
      </c>
      <c r="B402" s="54" t="s">
        <v>10975</v>
      </c>
      <c r="C402" s="108">
        <v>1079.06</v>
      </c>
      <c r="D402" s="391"/>
      <c r="V402" s="108"/>
    </row>
    <row r="403" spans="1:22" s="131" customFormat="1" ht="9" customHeight="1">
      <c r="A403" s="54" t="s">
        <v>10976</v>
      </c>
      <c r="B403" s="54" t="s">
        <v>10977</v>
      </c>
      <c r="C403" s="108">
        <v>6640.5020000000004</v>
      </c>
      <c r="D403" s="391"/>
      <c r="I403" s="54"/>
      <c r="J403" s="388"/>
      <c r="V403" s="132"/>
    </row>
    <row r="404" spans="1:22" ht="9" customHeight="1">
      <c r="A404" s="54" t="s">
        <v>10978</v>
      </c>
      <c r="B404" s="54" t="s">
        <v>10979</v>
      </c>
      <c r="C404" s="108">
        <v>4710.7506999999996</v>
      </c>
      <c r="D404" s="391"/>
      <c r="J404" s="432"/>
      <c r="V404" s="108"/>
    </row>
    <row r="405" spans="1:22" ht="9" customHeight="1">
      <c r="A405" s="54" t="s">
        <v>10980</v>
      </c>
      <c r="B405" s="54" t="s">
        <v>10981</v>
      </c>
      <c r="C405" s="108">
        <v>4710.7506999999996</v>
      </c>
      <c r="D405" s="391"/>
      <c r="I405" s="131"/>
      <c r="V405" s="108"/>
    </row>
    <row r="406" spans="1:22" ht="9" customHeight="1">
      <c r="A406" s="54" t="s">
        <v>10982</v>
      </c>
      <c r="B406" s="54" t="s">
        <v>10983</v>
      </c>
      <c r="C406" s="108">
        <v>4980.2242999999999</v>
      </c>
      <c r="D406" s="391"/>
      <c r="V406" s="108"/>
    </row>
    <row r="407" spans="1:22" s="131" customFormat="1" ht="9" customHeight="1">
      <c r="A407" s="54" t="s">
        <v>10984</v>
      </c>
      <c r="B407" s="54" t="s">
        <v>10985</v>
      </c>
      <c r="C407" s="108">
        <v>6197.0654000000004</v>
      </c>
      <c r="D407" s="391"/>
      <c r="I407" s="54"/>
      <c r="J407" s="388"/>
      <c r="V407" s="132"/>
    </row>
    <row r="408" spans="1:22" s="131" customFormat="1" ht="9" customHeight="1">
      <c r="A408" s="54" t="s">
        <v>10986</v>
      </c>
      <c r="B408" s="54" t="s">
        <v>10987</v>
      </c>
      <c r="C408" s="108">
        <v>4710.7506999999996</v>
      </c>
      <c r="D408" s="391"/>
      <c r="I408" s="54"/>
      <c r="J408" s="432"/>
      <c r="V408" s="132"/>
    </row>
    <row r="409" spans="1:22" s="131" customFormat="1" ht="9" customHeight="1">
      <c r="A409" s="54" t="s">
        <v>10988</v>
      </c>
      <c r="B409" s="54" t="s">
        <v>10989</v>
      </c>
      <c r="C409" s="108">
        <v>4710.7506999999996</v>
      </c>
      <c r="D409" s="391"/>
      <c r="J409" s="432"/>
      <c r="V409" s="132"/>
    </row>
    <row r="410" spans="1:22" s="131" customFormat="1" ht="9" customHeight="1">
      <c r="A410" s="54" t="s">
        <v>10990</v>
      </c>
      <c r="B410" s="54" t="s">
        <v>10991</v>
      </c>
      <c r="C410" s="108">
        <v>4980.2242999999999</v>
      </c>
      <c r="D410" s="391"/>
      <c r="J410" s="432"/>
      <c r="V410" s="132"/>
    </row>
    <row r="411" spans="1:22" s="131" customFormat="1" ht="9" customHeight="1">
      <c r="A411" s="54" t="s">
        <v>10992</v>
      </c>
      <c r="B411" s="54" t="s">
        <v>10993</v>
      </c>
      <c r="C411" s="108">
        <v>6742.7578000000003</v>
      </c>
      <c r="D411" s="391"/>
      <c r="J411" s="432"/>
      <c r="V411" s="132"/>
    </row>
    <row r="412" spans="1:22" ht="9" customHeight="1">
      <c r="A412" s="54" t="s">
        <v>10994</v>
      </c>
      <c r="B412" s="54" t="s">
        <v>10995</v>
      </c>
      <c r="C412" s="108">
        <v>4712.2849999999999</v>
      </c>
      <c r="D412" s="391"/>
      <c r="I412" s="131"/>
      <c r="J412" s="432"/>
      <c r="V412" s="108"/>
    </row>
    <row r="413" spans="1:22" ht="9" customHeight="1">
      <c r="A413" s="54" t="s">
        <v>10996</v>
      </c>
      <c r="B413" s="54" t="s">
        <v>10997</v>
      </c>
      <c r="C413" s="108">
        <v>4302.3594000000003</v>
      </c>
      <c r="D413" s="391"/>
      <c r="I413" s="131"/>
      <c r="V413" s="108"/>
    </row>
    <row r="414" spans="1:22" ht="9" customHeight="1">
      <c r="A414" s="54" t="s">
        <v>10998</v>
      </c>
      <c r="B414" s="54" t="s">
        <v>10999</v>
      </c>
      <c r="C414" s="108">
        <v>6012.4988999999996</v>
      </c>
      <c r="D414" s="391"/>
      <c r="V414" s="108"/>
    </row>
    <row r="415" spans="1:22" ht="9" customHeight="1">
      <c r="A415" s="54" t="s">
        <v>16581</v>
      </c>
      <c r="B415" s="54" t="s">
        <v>16582</v>
      </c>
      <c r="C415" s="108">
        <v>75470.784100000004</v>
      </c>
      <c r="D415" s="391"/>
      <c r="V415" s="108"/>
    </row>
    <row r="416" spans="1:22" ht="9" customHeight="1">
      <c r="A416" s="54" t="s">
        <v>11372</v>
      </c>
      <c r="B416" s="54" t="s">
        <v>11703</v>
      </c>
      <c r="C416" s="108">
        <v>3059.8344000000002</v>
      </c>
      <c r="D416" s="391"/>
      <c r="V416" s="108"/>
    </row>
    <row r="417" spans="1:22" ht="9" customHeight="1">
      <c r="A417" s="54" t="s">
        <v>11373</v>
      </c>
      <c r="B417" s="54" t="s">
        <v>11374</v>
      </c>
      <c r="C417" s="108">
        <v>2957.4236000000001</v>
      </c>
      <c r="D417" s="391"/>
      <c r="V417" s="108"/>
    </row>
    <row r="418" spans="1:22" ht="9" customHeight="1">
      <c r="A418" s="54" t="s">
        <v>11000</v>
      </c>
      <c r="B418" s="54" t="s">
        <v>11001</v>
      </c>
      <c r="C418" s="108">
        <v>674.41250000000002</v>
      </c>
      <c r="D418" s="391"/>
      <c r="V418" s="108"/>
    </row>
    <row r="419" spans="1:22" ht="9" customHeight="1">
      <c r="A419" s="54" t="s">
        <v>11002</v>
      </c>
      <c r="B419" s="54" t="s">
        <v>11003</v>
      </c>
      <c r="C419" s="108">
        <v>1483.7075</v>
      </c>
      <c r="D419" s="391"/>
      <c r="V419" s="108"/>
    </row>
    <row r="420" spans="1:22" ht="9" customHeight="1">
      <c r="A420" s="54" t="s">
        <v>16036</v>
      </c>
      <c r="B420" s="54" t="s">
        <v>16217</v>
      </c>
      <c r="C420" s="108">
        <v>6107.2923000000001</v>
      </c>
      <c r="D420" s="391"/>
      <c r="V420" s="108"/>
    </row>
    <row r="421" spans="1:22" ht="9" customHeight="1">
      <c r="A421" s="54" t="s">
        <v>16216</v>
      </c>
      <c r="B421" s="54" t="s">
        <v>16215</v>
      </c>
      <c r="C421" s="108">
        <v>6107.2923000000001</v>
      </c>
      <c r="D421" s="391"/>
      <c r="V421" s="108"/>
    </row>
    <row r="422" spans="1:22" ht="9" customHeight="1">
      <c r="A422" s="54" t="s">
        <v>16214</v>
      </c>
      <c r="B422" s="54" t="s">
        <v>16213</v>
      </c>
      <c r="C422" s="108">
        <v>6107.2923000000001</v>
      </c>
      <c r="D422" s="391"/>
      <c r="V422" s="108"/>
    </row>
    <row r="423" spans="1:22" ht="9" customHeight="1">
      <c r="A423" s="54" t="s">
        <v>11004</v>
      </c>
      <c r="B423" s="54" t="s">
        <v>11704</v>
      </c>
      <c r="C423" s="108">
        <v>1303.0315000000001</v>
      </c>
      <c r="D423" s="391"/>
      <c r="V423" s="108"/>
    </row>
    <row r="424" spans="1:22" ht="9" customHeight="1">
      <c r="A424" s="54" t="s">
        <v>11005</v>
      </c>
      <c r="B424" s="54" t="s">
        <v>11705</v>
      </c>
      <c r="C424" s="108">
        <v>2428.7175000000002</v>
      </c>
      <c r="D424" s="391"/>
      <c r="V424" s="108"/>
    </row>
    <row r="425" spans="1:22" ht="9" customHeight="1">
      <c r="A425" s="54" t="s">
        <v>11006</v>
      </c>
      <c r="B425" s="54" t="s">
        <v>11706</v>
      </c>
      <c r="C425" s="108">
        <v>17.4848</v>
      </c>
      <c r="D425" s="391"/>
      <c r="V425" s="108"/>
    </row>
    <row r="426" spans="1:22" ht="9" customHeight="1">
      <c r="A426" s="54" t="s">
        <v>11375</v>
      </c>
      <c r="B426" s="54" t="s">
        <v>11707</v>
      </c>
      <c r="C426" s="108">
        <v>3803.3533000000002</v>
      </c>
      <c r="D426" s="391"/>
      <c r="V426" s="108"/>
    </row>
    <row r="427" spans="1:22" ht="9" customHeight="1">
      <c r="A427" s="54" t="s">
        <v>11376</v>
      </c>
      <c r="B427" s="54" t="s">
        <v>11708</v>
      </c>
      <c r="C427" s="108">
        <v>4332.0594000000001</v>
      </c>
      <c r="D427" s="391"/>
      <c r="V427" s="108"/>
    </row>
    <row r="428" spans="1:22" ht="9" customHeight="1">
      <c r="A428" s="54" t="s">
        <v>11377</v>
      </c>
      <c r="B428" s="54" t="s">
        <v>11709</v>
      </c>
      <c r="C428" s="108">
        <v>4648.4504999999999</v>
      </c>
      <c r="D428" s="391"/>
      <c r="V428" s="108"/>
    </row>
    <row r="429" spans="1:22" ht="9" customHeight="1">
      <c r="A429" s="54" t="s">
        <v>11378</v>
      </c>
      <c r="B429" s="54" t="s">
        <v>11710</v>
      </c>
      <c r="C429" s="108">
        <v>5493.5475999999999</v>
      </c>
      <c r="D429" s="391"/>
      <c r="V429" s="108"/>
    </row>
    <row r="430" spans="1:22" ht="9" customHeight="1">
      <c r="A430" s="54" t="s">
        <v>11008</v>
      </c>
      <c r="B430" s="54" t="s">
        <v>11009</v>
      </c>
      <c r="C430" s="108">
        <v>2800.3942999999999</v>
      </c>
      <c r="D430" s="391"/>
      <c r="V430" s="108"/>
    </row>
    <row r="431" spans="1:22" ht="9" customHeight="1">
      <c r="A431" s="54" t="s">
        <v>11010</v>
      </c>
      <c r="B431" s="54" t="s">
        <v>11011</v>
      </c>
      <c r="C431" s="108">
        <v>4374.4988000000003</v>
      </c>
      <c r="D431" s="391"/>
      <c r="V431" s="108"/>
    </row>
    <row r="432" spans="1:22" ht="9" customHeight="1">
      <c r="A432" s="54" t="s">
        <v>11012</v>
      </c>
      <c r="B432" s="54" t="s">
        <v>11013</v>
      </c>
      <c r="C432" s="108">
        <v>3012.4897999999998</v>
      </c>
      <c r="D432" s="391"/>
      <c r="V432" s="108"/>
    </row>
    <row r="433" spans="1:22" s="131" customFormat="1" ht="9" customHeight="1">
      <c r="A433" s="54" t="s">
        <v>11014</v>
      </c>
      <c r="B433" s="54" t="s">
        <v>11015</v>
      </c>
      <c r="C433" s="108">
        <v>1712.3683000000001</v>
      </c>
      <c r="D433" s="391"/>
      <c r="I433" s="54"/>
      <c r="J433" s="388"/>
      <c r="V433" s="132"/>
    </row>
    <row r="434" spans="1:22" ht="9" customHeight="1">
      <c r="A434" s="54" t="s">
        <v>11016</v>
      </c>
      <c r="B434" s="54" t="s">
        <v>11017</v>
      </c>
      <c r="C434" s="108">
        <v>4829.6048000000001</v>
      </c>
      <c r="D434" s="391"/>
      <c r="J434" s="432"/>
      <c r="V434" s="108"/>
    </row>
    <row r="435" spans="1:22" ht="9" customHeight="1">
      <c r="A435" s="54" t="s">
        <v>11018</v>
      </c>
      <c r="B435" s="54" t="s">
        <v>11019</v>
      </c>
      <c r="C435" s="108">
        <v>6997.3185000000003</v>
      </c>
      <c r="D435" s="391"/>
      <c r="V435" s="108"/>
    </row>
    <row r="436" spans="1:22" ht="9" customHeight="1">
      <c r="A436" s="54" t="s">
        <v>11020</v>
      </c>
      <c r="B436" s="54" t="s">
        <v>11021</v>
      </c>
      <c r="C436" s="108">
        <v>2092.5962</v>
      </c>
      <c r="D436" s="391"/>
      <c r="I436" s="131"/>
      <c r="V436" s="108"/>
    </row>
    <row r="437" spans="1:22" s="131" customFormat="1" ht="9" customHeight="1">
      <c r="A437" s="54" t="s">
        <v>11022</v>
      </c>
      <c r="B437" s="54" t="s">
        <v>11023</v>
      </c>
      <c r="C437" s="108">
        <v>10751.6016</v>
      </c>
      <c r="D437" s="391"/>
      <c r="I437" s="54"/>
      <c r="J437" s="388"/>
      <c r="V437" s="132"/>
    </row>
    <row r="438" spans="1:22" s="131" customFormat="1" ht="9" customHeight="1">
      <c r="A438" s="54" t="s">
        <v>11024</v>
      </c>
      <c r="B438" s="54" t="s">
        <v>11025</v>
      </c>
      <c r="C438" s="108">
        <v>4173.7869000000001</v>
      </c>
      <c r="D438" s="391"/>
      <c r="I438" s="54"/>
      <c r="J438" s="432"/>
      <c r="V438" s="132"/>
    </row>
    <row r="439" spans="1:22" s="131" customFormat="1" ht="9" customHeight="1">
      <c r="A439" s="54" t="s">
        <v>11026</v>
      </c>
      <c r="B439" s="54" t="s">
        <v>11027</v>
      </c>
      <c r="C439" s="108">
        <v>5829.6755999999996</v>
      </c>
      <c r="D439" s="391"/>
      <c r="I439" s="54"/>
      <c r="J439" s="432"/>
      <c r="V439" s="132"/>
    </row>
    <row r="440" spans="1:22" s="131" customFormat="1" ht="9" customHeight="1">
      <c r="A440" s="54" t="s">
        <v>11028</v>
      </c>
      <c r="B440" s="54" t="s">
        <v>11029</v>
      </c>
      <c r="C440" s="108">
        <v>5000.6212999999998</v>
      </c>
      <c r="D440" s="391"/>
      <c r="J440" s="432"/>
      <c r="V440" s="132"/>
    </row>
    <row r="441" spans="1:22" s="131" customFormat="1" ht="9" customHeight="1">
      <c r="A441" s="54" t="s">
        <v>11030</v>
      </c>
      <c r="B441" s="54" t="s">
        <v>11031</v>
      </c>
      <c r="C441" s="108">
        <v>7761.3654999999999</v>
      </c>
      <c r="D441" s="391"/>
      <c r="J441" s="432"/>
      <c r="V441" s="132"/>
    </row>
    <row r="442" spans="1:22" s="131" customFormat="1" ht="9" customHeight="1">
      <c r="A442" s="54" t="s">
        <v>11032</v>
      </c>
      <c r="B442" s="54" t="s">
        <v>11033</v>
      </c>
      <c r="C442" s="108">
        <v>3303.8406</v>
      </c>
      <c r="D442" s="391"/>
      <c r="J442" s="432"/>
      <c r="V442" s="132"/>
    </row>
    <row r="443" spans="1:22" s="131" customFormat="1" ht="9" customHeight="1">
      <c r="A443" s="54" t="s">
        <v>11034</v>
      </c>
      <c r="B443" s="54" t="s">
        <v>11035</v>
      </c>
      <c r="C443" s="108">
        <v>481.24740000000003</v>
      </c>
      <c r="D443" s="391"/>
      <c r="J443" s="432"/>
      <c r="V443" s="132"/>
    </row>
    <row r="444" spans="1:22" s="131" customFormat="1" ht="9" customHeight="1">
      <c r="A444" s="54" t="s">
        <v>11036</v>
      </c>
      <c r="B444" s="54" t="s">
        <v>16080</v>
      </c>
      <c r="C444" s="108">
        <v>4278.95</v>
      </c>
      <c r="D444" s="391"/>
      <c r="J444" s="432"/>
      <c r="V444" s="132"/>
    </row>
    <row r="445" spans="1:22" ht="9" customHeight="1">
      <c r="A445" s="54" t="s">
        <v>11037</v>
      </c>
      <c r="B445" s="54" t="s">
        <v>16380</v>
      </c>
      <c r="C445" s="108">
        <v>4503.3500000000004</v>
      </c>
      <c r="D445" s="391"/>
      <c r="I445" s="131"/>
      <c r="J445" s="432"/>
      <c r="V445" s="108"/>
    </row>
    <row r="446" spans="1:22" ht="9" customHeight="1">
      <c r="A446" s="54" t="s">
        <v>11038</v>
      </c>
      <c r="B446" s="54" t="s">
        <v>16044</v>
      </c>
      <c r="C446" s="108">
        <v>5254.43</v>
      </c>
      <c r="D446" s="391"/>
      <c r="I446" s="131"/>
      <c r="V446" s="108"/>
    </row>
    <row r="447" spans="1:22" s="131" customFormat="1" ht="9" customHeight="1">
      <c r="A447" s="54" t="s">
        <v>11039</v>
      </c>
      <c r="B447" s="54" t="s">
        <v>16112</v>
      </c>
      <c r="C447" s="108">
        <v>8714.1200000000008</v>
      </c>
      <c r="D447" s="391"/>
      <c r="J447" s="388"/>
      <c r="V447" s="132"/>
    </row>
    <row r="448" spans="1:22" ht="9" customHeight="1">
      <c r="A448" s="54" t="s">
        <v>11040</v>
      </c>
      <c r="B448" s="54" t="s">
        <v>16632</v>
      </c>
      <c r="C448" s="108">
        <v>12769.7089</v>
      </c>
      <c r="D448" s="391"/>
      <c r="J448" s="432"/>
      <c r="V448" s="108"/>
    </row>
    <row r="449" spans="1:22" ht="9" customHeight="1">
      <c r="A449" s="54" t="s">
        <v>11041</v>
      </c>
      <c r="B449" s="54" t="s">
        <v>16633</v>
      </c>
      <c r="C449" s="108">
        <v>18894.373299999999</v>
      </c>
      <c r="D449" s="391"/>
      <c r="V449" s="108"/>
    </row>
    <row r="450" spans="1:22" ht="9" customHeight="1">
      <c r="A450" s="54" t="s">
        <v>11042</v>
      </c>
      <c r="B450" s="54" t="s">
        <v>16634</v>
      </c>
      <c r="C450" s="108">
        <v>12183.552900000001</v>
      </c>
      <c r="D450" s="391"/>
      <c r="I450" s="131"/>
      <c r="V450" s="108"/>
    </row>
    <row r="451" spans="1:22" s="131" customFormat="1" ht="9" customHeight="1">
      <c r="A451" s="54" t="s">
        <v>11043</v>
      </c>
      <c r="B451" s="54" t="s">
        <v>16635</v>
      </c>
      <c r="C451" s="108">
        <v>13812.134099999999</v>
      </c>
      <c r="D451" s="391"/>
      <c r="I451" s="54"/>
      <c r="J451" s="388"/>
      <c r="V451" s="132"/>
    </row>
    <row r="452" spans="1:22" ht="9" customHeight="1">
      <c r="A452" s="54" t="s">
        <v>11044</v>
      </c>
      <c r="B452" s="54" t="s">
        <v>16636</v>
      </c>
      <c r="C452" s="108">
        <v>17591.341799999998</v>
      </c>
      <c r="D452" s="391"/>
      <c r="J452" s="432"/>
      <c r="V452" s="108"/>
    </row>
    <row r="453" spans="1:22" s="131" customFormat="1" ht="9" customHeight="1">
      <c r="A453" s="54" t="s">
        <v>11045</v>
      </c>
      <c r="B453" s="54" t="s">
        <v>11046</v>
      </c>
      <c r="C453" s="108">
        <v>4464.4440999999997</v>
      </c>
      <c r="D453" s="391"/>
      <c r="I453" s="54"/>
      <c r="J453" s="388"/>
      <c r="V453" s="132"/>
    </row>
    <row r="454" spans="1:22" s="131" customFormat="1" ht="9" customHeight="1">
      <c r="A454" s="54" t="s">
        <v>11047</v>
      </c>
      <c r="B454" s="54" t="s">
        <v>11048</v>
      </c>
      <c r="C454" s="108">
        <v>7981.1</v>
      </c>
      <c r="D454" s="391"/>
      <c r="J454" s="432"/>
      <c r="V454" s="132"/>
    </row>
    <row r="455" spans="1:22" s="131" customFormat="1" ht="9" customHeight="1">
      <c r="A455" s="54" t="s">
        <v>11049</v>
      </c>
      <c r="B455" s="54" t="s">
        <v>11050</v>
      </c>
      <c r="C455" s="108">
        <v>15193.53</v>
      </c>
      <c r="D455" s="391"/>
      <c r="I455" s="54"/>
      <c r="J455" s="432"/>
      <c r="V455" s="132"/>
    </row>
    <row r="456" spans="1:22" s="131" customFormat="1" ht="9" customHeight="1">
      <c r="A456" s="54" t="s">
        <v>11051</v>
      </c>
      <c r="B456" s="54" t="s">
        <v>11052</v>
      </c>
      <c r="C456" s="108">
        <v>19444.060000000001</v>
      </c>
      <c r="D456" s="391"/>
      <c r="J456" s="432"/>
      <c r="V456" s="132"/>
    </row>
    <row r="457" spans="1:22" s="131" customFormat="1" ht="9" customHeight="1">
      <c r="A457" s="54" t="s">
        <v>11053</v>
      </c>
      <c r="B457" s="54" t="s">
        <v>11054</v>
      </c>
      <c r="C457" s="108">
        <v>3884.1163000000001</v>
      </c>
      <c r="D457" s="391"/>
      <c r="J457" s="432"/>
      <c r="V457" s="132"/>
    </row>
    <row r="458" spans="1:22" ht="9" customHeight="1">
      <c r="A458" s="54" t="s">
        <v>11055</v>
      </c>
      <c r="B458" s="54" t="s">
        <v>11056</v>
      </c>
      <c r="C458" s="108">
        <v>230.63239999999999</v>
      </c>
      <c r="D458" s="391"/>
      <c r="I458" s="131"/>
      <c r="J458" s="432"/>
      <c r="V458" s="108"/>
    </row>
    <row r="459" spans="1:22" s="131" customFormat="1" ht="9" customHeight="1">
      <c r="A459" s="54" t="s">
        <v>15593</v>
      </c>
      <c r="B459" s="54" t="s">
        <v>15594</v>
      </c>
      <c r="C459" s="108">
        <v>2871.4</v>
      </c>
      <c r="D459" s="391"/>
      <c r="J459" s="388"/>
      <c r="V459" s="132"/>
    </row>
    <row r="460" spans="1:22" s="131" customFormat="1" ht="9" customHeight="1">
      <c r="A460" s="54" t="s">
        <v>11057</v>
      </c>
      <c r="B460" s="54" t="s">
        <v>11711</v>
      </c>
      <c r="C460" s="108">
        <v>8578.3601999999992</v>
      </c>
      <c r="D460" s="391"/>
      <c r="J460" s="432"/>
      <c r="V460" s="132"/>
    </row>
    <row r="461" spans="1:22" ht="9" customHeight="1">
      <c r="A461" s="54" t="s">
        <v>11058</v>
      </c>
      <c r="B461" s="54" t="s">
        <v>11059</v>
      </c>
      <c r="C461" s="108">
        <v>168.18680000000001</v>
      </c>
      <c r="D461" s="391"/>
      <c r="J461" s="432"/>
      <c r="V461" s="108"/>
    </row>
    <row r="462" spans="1:22" ht="9" customHeight="1">
      <c r="A462" s="54" t="s">
        <v>11060</v>
      </c>
      <c r="B462" s="54" t="s">
        <v>11061</v>
      </c>
      <c r="C462" s="108">
        <v>188.1694</v>
      </c>
      <c r="D462" s="391"/>
      <c r="I462" s="131"/>
      <c r="V462" s="108"/>
    </row>
    <row r="463" spans="1:22" s="131" customFormat="1" ht="9" customHeight="1">
      <c r="A463" s="54" t="s">
        <v>13862</v>
      </c>
      <c r="B463" s="54" t="s">
        <v>16925</v>
      </c>
      <c r="C463" s="108">
        <v>882</v>
      </c>
      <c r="D463" s="391"/>
      <c r="J463" s="388"/>
      <c r="V463" s="132"/>
    </row>
    <row r="464" spans="1:22" ht="9" customHeight="1">
      <c r="A464" s="54" t="s">
        <v>11062</v>
      </c>
      <c r="B464" s="54" t="s">
        <v>11063</v>
      </c>
      <c r="C464" s="108">
        <v>888.39269999999999</v>
      </c>
      <c r="D464" s="391"/>
      <c r="J464" s="432"/>
      <c r="V464" s="108"/>
    </row>
    <row r="465" spans="1:22" ht="9" customHeight="1">
      <c r="A465" s="54" t="s">
        <v>11064</v>
      </c>
      <c r="B465" s="54" t="s">
        <v>11065</v>
      </c>
      <c r="C465" s="108">
        <v>599.72500000000002</v>
      </c>
      <c r="D465" s="391"/>
      <c r="V465" s="108"/>
    </row>
    <row r="466" spans="1:22" ht="9" customHeight="1">
      <c r="A466" s="54" t="s">
        <v>11066</v>
      </c>
      <c r="B466" s="54" t="s">
        <v>11067</v>
      </c>
      <c r="C466" s="108">
        <v>599.72500000000002</v>
      </c>
      <c r="D466" s="391"/>
      <c r="I466" s="131"/>
      <c r="V466" s="108"/>
    </row>
    <row r="467" spans="1:22" ht="9" customHeight="1">
      <c r="A467" s="54" t="s">
        <v>16583</v>
      </c>
      <c r="B467" s="54" t="s">
        <v>16584</v>
      </c>
      <c r="C467" s="108">
        <v>25544.990099999999</v>
      </c>
      <c r="D467" s="391"/>
      <c r="V467" s="108"/>
    </row>
    <row r="468" spans="1:22" ht="9" customHeight="1">
      <c r="A468" s="54" t="s">
        <v>16585</v>
      </c>
      <c r="B468" s="54" t="s">
        <v>16586</v>
      </c>
      <c r="C468" s="108">
        <v>24085.281900000002</v>
      </c>
      <c r="D468" s="391"/>
      <c r="V468" s="108"/>
    </row>
    <row r="469" spans="1:22" ht="9" customHeight="1">
      <c r="A469" s="54" t="s">
        <v>16587</v>
      </c>
      <c r="B469" s="54" t="s">
        <v>16588</v>
      </c>
      <c r="C469" s="108">
        <v>53782.661699999997</v>
      </c>
      <c r="D469" s="391"/>
      <c r="V469" s="108"/>
    </row>
    <row r="470" spans="1:22" ht="9" customHeight="1">
      <c r="A470" s="54" t="s">
        <v>16589</v>
      </c>
      <c r="B470" s="54" t="s">
        <v>16590</v>
      </c>
      <c r="C470" s="108">
        <v>47079.314100000003</v>
      </c>
      <c r="D470" s="391"/>
      <c r="V470" s="108"/>
    </row>
    <row r="471" spans="1:22" ht="9" customHeight="1">
      <c r="A471" s="54" t="s">
        <v>11068</v>
      </c>
      <c r="B471" s="54" t="s">
        <v>16212</v>
      </c>
      <c r="C471" s="108">
        <v>725.20159999999998</v>
      </c>
      <c r="D471" s="391"/>
      <c r="V471" s="108"/>
    </row>
    <row r="472" spans="1:22" ht="9" customHeight="1">
      <c r="A472" s="54" t="s">
        <v>11069</v>
      </c>
      <c r="B472" s="54" t="s">
        <v>14329</v>
      </c>
      <c r="C472" s="108">
        <v>754.34280000000001</v>
      </c>
      <c r="D472" s="391"/>
      <c r="V472" s="108"/>
    </row>
    <row r="473" spans="1:22" ht="9" customHeight="1">
      <c r="A473" s="54" t="s">
        <v>16085</v>
      </c>
      <c r="B473" s="54" t="s">
        <v>16086</v>
      </c>
      <c r="C473" s="108">
        <v>1802.6878999999999</v>
      </c>
      <c r="D473" s="391"/>
      <c r="V473" s="108"/>
    </row>
    <row r="474" spans="1:22" ht="9" customHeight="1">
      <c r="A474" s="54" t="s">
        <v>16419</v>
      </c>
      <c r="B474" s="54" t="s">
        <v>16420</v>
      </c>
      <c r="C474" s="108">
        <v>20255.646000000001</v>
      </c>
      <c r="D474" s="391"/>
      <c r="V474" s="108"/>
    </row>
    <row r="475" spans="1:22" ht="9" customHeight="1">
      <c r="A475" s="54" t="s">
        <v>16421</v>
      </c>
      <c r="B475" s="54" t="s">
        <v>16422</v>
      </c>
      <c r="C475" s="108">
        <v>20259.03</v>
      </c>
      <c r="D475" s="391"/>
      <c r="V475" s="108"/>
    </row>
    <row r="476" spans="1:22" ht="9" customHeight="1">
      <c r="A476" s="54" t="s">
        <v>16423</v>
      </c>
      <c r="B476" s="54" t="s">
        <v>16424</v>
      </c>
      <c r="C476" s="108">
        <v>20256.624</v>
      </c>
      <c r="D476" s="391"/>
      <c r="V476" s="108"/>
    </row>
    <row r="477" spans="1:22" ht="9" customHeight="1">
      <c r="A477" s="54" t="s">
        <v>13863</v>
      </c>
      <c r="B477" s="54" t="s">
        <v>13864</v>
      </c>
      <c r="C477" s="108">
        <v>1626.8</v>
      </c>
      <c r="D477" s="391"/>
      <c r="V477" s="108"/>
    </row>
    <row r="478" spans="1:22" ht="9" customHeight="1">
      <c r="A478" s="54" t="s">
        <v>11070</v>
      </c>
      <c r="B478" s="54" t="s">
        <v>11712</v>
      </c>
      <c r="C478" s="108">
        <v>8871.4382000000005</v>
      </c>
      <c r="D478" s="391"/>
      <c r="V478" s="108"/>
    </row>
    <row r="479" spans="1:22" ht="9" customHeight="1">
      <c r="A479" s="54" t="s">
        <v>11071</v>
      </c>
      <c r="B479" s="54" t="s">
        <v>11713</v>
      </c>
      <c r="C479" s="108">
        <v>12500.7765</v>
      </c>
      <c r="D479" s="391"/>
      <c r="V479" s="83"/>
    </row>
    <row r="480" spans="1:22" ht="9" customHeight="1">
      <c r="A480" s="54" t="s">
        <v>11072</v>
      </c>
      <c r="B480" s="54" t="s">
        <v>11714</v>
      </c>
      <c r="C480" s="108">
        <v>14719.676799999999</v>
      </c>
      <c r="D480" s="391"/>
      <c r="V480" s="83"/>
    </row>
    <row r="481" spans="1:22" ht="9" customHeight="1">
      <c r="A481" s="54" t="s">
        <v>11073</v>
      </c>
      <c r="B481" s="54" t="s">
        <v>11715</v>
      </c>
      <c r="C481" s="108">
        <v>19010.105899999999</v>
      </c>
      <c r="D481" s="391"/>
      <c r="V481" s="83"/>
    </row>
    <row r="482" spans="1:22" ht="9" customHeight="1">
      <c r="A482" s="54" t="s">
        <v>11074</v>
      </c>
      <c r="B482" s="54" t="s">
        <v>11716</v>
      </c>
      <c r="C482" s="108">
        <v>27677.555100000001</v>
      </c>
      <c r="D482" s="391"/>
      <c r="V482" s="83"/>
    </row>
    <row r="483" spans="1:22" ht="9" customHeight="1">
      <c r="A483" s="54" t="s">
        <v>16260</v>
      </c>
      <c r="B483" s="54" t="s">
        <v>16261</v>
      </c>
      <c r="C483" s="108">
        <v>4278.95</v>
      </c>
      <c r="D483" s="391"/>
      <c r="V483" s="83"/>
    </row>
    <row r="484" spans="1:22" ht="9" customHeight="1">
      <c r="A484" s="54" t="s">
        <v>11075</v>
      </c>
      <c r="B484" s="54" t="s">
        <v>16045</v>
      </c>
      <c r="C484" s="108">
        <v>4503.3500000000004</v>
      </c>
      <c r="D484" s="391"/>
      <c r="V484" s="83"/>
    </row>
    <row r="485" spans="1:22" ht="9" customHeight="1">
      <c r="A485" s="54" t="s">
        <v>11076</v>
      </c>
      <c r="B485" s="54" t="s">
        <v>16046</v>
      </c>
      <c r="C485" s="108">
        <v>5254.43</v>
      </c>
      <c r="D485" s="391"/>
      <c r="V485" s="83"/>
    </row>
    <row r="486" spans="1:22" ht="9" customHeight="1">
      <c r="A486" s="54" t="s">
        <v>11077</v>
      </c>
      <c r="B486" s="54" t="s">
        <v>16138</v>
      </c>
      <c r="C486" s="108">
        <v>8714.1200000000008</v>
      </c>
      <c r="D486" s="391"/>
      <c r="V486" s="83"/>
    </row>
    <row r="487" spans="1:22" ht="9" customHeight="1">
      <c r="A487" s="54" t="s">
        <v>11078</v>
      </c>
      <c r="B487" s="54" t="s">
        <v>11079</v>
      </c>
      <c r="C487" s="108">
        <v>1497.0291999999999</v>
      </c>
      <c r="D487" s="391"/>
      <c r="V487" s="83"/>
    </row>
    <row r="488" spans="1:22" ht="9" customHeight="1">
      <c r="A488" s="54" t="s">
        <v>11080</v>
      </c>
      <c r="B488" s="54" t="s">
        <v>11081</v>
      </c>
      <c r="C488" s="108">
        <v>1885.0245</v>
      </c>
      <c r="D488" s="391"/>
      <c r="V488" s="83"/>
    </row>
    <row r="489" spans="1:22" ht="9" customHeight="1">
      <c r="A489" s="54" t="s">
        <v>11082</v>
      </c>
      <c r="B489" s="54" t="s">
        <v>11083</v>
      </c>
      <c r="C489" s="108">
        <v>3120.6147999999998</v>
      </c>
      <c r="D489" s="391"/>
      <c r="V489" s="83"/>
    </row>
    <row r="490" spans="1:22" ht="9" customHeight="1">
      <c r="A490" s="54" t="s">
        <v>11084</v>
      </c>
      <c r="B490" s="54" t="s">
        <v>11085</v>
      </c>
      <c r="C490" s="108">
        <v>23506.249199999998</v>
      </c>
      <c r="D490" s="391"/>
      <c r="V490" s="83"/>
    </row>
    <row r="491" spans="1:22" ht="9" customHeight="1">
      <c r="A491" s="54" t="s">
        <v>11086</v>
      </c>
      <c r="B491" s="54" t="s">
        <v>11087</v>
      </c>
      <c r="C491" s="108">
        <v>2215.6039999999998</v>
      </c>
      <c r="D491" s="391"/>
      <c r="V491" s="108"/>
    </row>
    <row r="492" spans="1:22" ht="9" customHeight="1">
      <c r="A492" s="54" t="s">
        <v>11088</v>
      </c>
      <c r="B492" s="54" t="s">
        <v>11089</v>
      </c>
      <c r="C492" s="108">
        <v>2146.1999999999998</v>
      </c>
      <c r="D492" s="391"/>
      <c r="V492" s="108"/>
    </row>
    <row r="493" spans="1:22" s="131" customFormat="1" ht="9" customHeight="1">
      <c r="A493" s="54" t="s">
        <v>13768</v>
      </c>
      <c r="B493" s="54" t="s">
        <v>16926</v>
      </c>
      <c r="C493" s="108">
        <v>16774.66</v>
      </c>
      <c r="D493" s="391"/>
      <c r="I493" s="54"/>
      <c r="J493" s="388"/>
      <c r="V493" s="132"/>
    </row>
    <row r="494" spans="1:22" s="131" customFormat="1" ht="9" customHeight="1">
      <c r="A494" s="54" t="s">
        <v>11090</v>
      </c>
      <c r="B494" s="54" t="s">
        <v>11091</v>
      </c>
      <c r="C494" s="108">
        <v>630.28430000000003</v>
      </c>
      <c r="D494" s="391"/>
      <c r="I494" s="54"/>
      <c r="J494" s="432"/>
      <c r="V494" s="132"/>
    </row>
    <row r="495" spans="1:22" s="131" customFormat="1" ht="9" customHeight="1">
      <c r="A495" s="54" t="s">
        <v>11092</v>
      </c>
      <c r="B495" s="54" t="s">
        <v>11093</v>
      </c>
      <c r="C495" s="108">
        <v>666.91899999999998</v>
      </c>
      <c r="D495" s="391"/>
      <c r="I495" s="54"/>
      <c r="J495" s="432"/>
      <c r="V495" s="132"/>
    </row>
    <row r="496" spans="1:22" ht="9" customHeight="1">
      <c r="A496" s="54" t="s">
        <v>11094</v>
      </c>
      <c r="B496" s="54" t="s">
        <v>11095</v>
      </c>
      <c r="C496" s="108">
        <v>723.53639999999996</v>
      </c>
      <c r="D496" s="391"/>
      <c r="I496" s="131"/>
      <c r="J496" s="432"/>
      <c r="V496" s="108"/>
    </row>
    <row r="497" spans="1:22" ht="9" customHeight="1">
      <c r="A497" s="54" t="s">
        <v>11096</v>
      </c>
      <c r="B497" s="54" t="s">
        <v>11097</v>
      </c>
      <c r="C497" s="108">
        <v>136.54769999999999</v>
      </c>
      <c r="D497" s="391"/>
      <c r="I497" s="131"/>
      <c r="V497" s="108"/>
    </row>
    <row r="498" spans="1:22" ht="9" customHeight="1">
      <c r="A498" s="54" t="s">
        <v>11098</v>
      </c>
      <c r="B498" s="54" t="s">
        <v>11099</v>
      </c>
      <c r="C498" s="108">
        <v>161.52600000000001</v>
      </c>
      <c r="D498" s="391"/>
      <c r="I498" s="131"/>
      <c r="V498" s="108"/>
    </row>
    <row r="499" spans="1:22" ht="9" customHeight="1">
      <c r="A499" s="54" t="s">
        <v>11100</v>
      </c>
      <c r="B499" s="54" t="s">
        <v>11717</v>
      </c>
      <c r="C499" s="108">
        <v>3027.3627000000001</v>
      </c>
      <c r="D499" s="391"/>
      <c r="V499" s="108"/>
    </row>
    <row r="500" spans="1:22" ht="9" customHeight="1">
      <c r="A500" s="54" t="s">
        <v>11101</v>
      </c>
      <c r="B500" s="54" t="s">
        <v>11718</v>
      </c>
      <c r="C500" s="108">
        <v>384.66489999999999</v>
      </c>
      <c r="D500" s="391"/>
      <c r="V500" s="108"/>
    </row>
    <row r="501" spans="1:22" ht="9" customHeight="1">
      <c r="A501" s="54" t="s">
        <v>15607</v>
      </c>
      <c r="B501" s="54" t="s">
        <v>15608</v>
      </c>
      <c r="C501" s="108">
        <v>205.6542</v>
      </c>
      <c r="D501" s="391"/>
      <c r="V501" s="108"/>
    </row>
    <row r="502" spans="1:22" ht="9" customHeight="1">
      <c r="A502" s="54" t="s">
        <v>15609</v>
      </c>
      <c r="B502" s="54" t="s">
        <v>15610</v>
      </c>
      <c r="C502" s="108">
        <v>2995.7235999999998</v>
      </c>
      <c r="D502" s="391"/>
      <c r="V502" s="108"/>
    </row>
    <row r="503" spans="1:22" ht="9" customHeight="1">
      <c r="A503" s="54" t="s">
        <v>15611</v>
      </c>
      <c r="B503" s="54" t="s">
        <v>15612</v>
      </c>
      <c r="C503" s="108">
        <v>210.6498</v>
      </c>
      <c r="D503" s="391"/>
      <c r="V503" s="108"/>
    </row>
    <row r="504" spans="1:22" ht="9" customHeight="1">
      <c r="A504" s="54" t="s">
        <v>11102</v>
      </c>
      <c r="B504" s="54" t="s">
        <v>11103</v>
      </c>
      <c r="C504" s="108">
        <v>1103.99</v>
      </c>
      <c r="D504" s="391"/>
      <c r="V504" s="108"/>
    </row>
    <row r="505" spans="1:22" ht="9" customHeight="1">
      <c r="A505" s="54" t="s">
        <v>11104</v>
      </c>
      <c r="B505" s="54" t="s">
        <v>11105</v>
      </c>
      <c r="C505" s="108">
        <v>7807.5420000000004</v>
      </c>
      <c r="D505" s="391"/>
      <c r="V505" s="108"/>
    </row>
    <row r="506" spans="1:22" ht="9" customHeight="1">
      <c r="A506" s="54" t="s">
        <v>11108</v>
      </c>
      <c r="B506" s="54" t="s">
        <v>12846</v>
      </c>
      <c r="C506" s="108">
        <v>2242.7069999999999</v>
      </c>
      <c r="D506" s="391"/>
      <c r="V506" s="108"/>
    </row>
    <row r="507" spans="1:22" ht="9" customHeight="1">
      <c r="A507" s="54" t="s">
        <v>11106</v>
      </c>
      <c r="B507" s="54" t="s">
        <v>11107</v>
      </c>
      <c r="C507" s="108">
        <v>4689.884</v>
      </c>
      <c r="D507" s="391"/>
      <c r="V507" s="108"/>
    </row>
    <row r="508" spans="1:22" ht="9" customHeight="1">
      <c r="A508" s="54" t="s">
        <v>11109</v>
      </c>
      <c r="B508" s="54" t="s">
        <v>11110</v>
      </c>
      <c r="C508" s="108">
        <v>4393.9704000000002</v>
      </c>
      <c r="D508" s="391"/>
      <c r="V508" s="108"/>
    </row>
    <row r="509" spans="1:22" s="131" customFormat="1" ht="9" customHeight="1">
      <c r="A509" s="54" t="s">
        <v>11111</v>
      </c>
      <c r="B509" s="54" t="s">
        <v>11112</v>
      </c>
      <c r="C509" s="108">
        <v>2028.9160999999999</v>
      </c>
      <c r="D509" s="391"/>
      <c r="I509" s="54"/>
      <c r="J509" s="388"/>
      <c r="V509" s="132"/>
    </row>
    <row r="510" spans="1:22" s="131" customFormat="1" ht="9" customHeight="1">
      <c r="A510" s="54" t="s">
        <v>11113</v>
      </c>
      <c r="B510" s="54" t="s">
        <v>11114</v>
      </c>
      <c r="C510" s="108">
        <v>1602.5481</v>
      </c>
      <c r="D510" s="391"/>
      <c r="I510" s="54"/>
      <c r="J510" s="432"/>
      <c r="V510" s="132"/>
    </row>
    <row r="511" spans="1:22" ht="9" customHeight="1">
      <c r="A511" s="54" t="s">
        <v>15613</v>
      </c>
      <c r="B511" s="54" t="s">
        <v>15614</v>
      </c>
      <c r="C511" s="108">
        <v>366.34750000000003</v>
      </c>
      <c r="D511" s="391"/>
      <c r="J511" s="432"/>
      <c r="V511" s="108"/>
    </row>
    <row r="512" spans="1:22" ht="9" customHeight="1">
      <c r="A512" s="54" t="s">
        <v>11115</v>
      </c>
      <c r="B512" s="54" t="s">
        <v>11116</v>
      </c>
      <c r="C512" s="108">
        <v>7621.1666999999998</v>
      </c>
      <c r="D512" s="391"/>
      <c r="V512" s="108"/>
    </row>
    <row r="513" spans="1:22" ht="9" customHeight="1">
      <c r="A513" s="54" t="s">
        <v>15595</v>
      </c>
      <c r="B513" s="54" t="s">
        <v>15596</v>
      </c>
      <c r="C513" s="108">
        <v>2829.2020000000002</v>
      </c>
      <c r="D513" s="391"/>
      <c r="I513" s="131"/>
      <c r="V513" s="108"/>
    </row>
    <row r="514" spans="1:22" ht="9" customHeight="1">
      <c r="A514" s="54" t="s">
        <v>15615</v>
      </c>
      <c r="B514" s="54" t="s">
        <v>15616</v>
      </c>
      <c r="C514" s="108">
        <v>3511.9405000000002</v>
      </c>
      <c r="D514" s="391"/>
      <c r="I514" s="131"/>
      <c r="V514" s="108"/>
    </row>
    <row r="515" spans="1:22" ht="9" customHeight="1">
      <c r="A515" s="54" t="s">
        <v>15617</v>
      </c>
      <c r="B515" s="54" t="s">
        <v>15618</v>
      </c>
      <c r="C515" s="108">
        <v>90.754300000000001</v>
      </c>
      <c r="D515" s="391"/>
      <c r="V515" s="108"/>
    </row>
    <row r="516" spans="1:22" ht="9" customHeight="1">
      <c r="A516" s="54" t="s">
        <v>15619</v>
      </c>
      <c r="B516" s="54" t="s">
        <v>15620</v>
      </c>
      <c r="C516" s="108">
        <v>102.41079999999999</v>
      </c>
      <c r="D516" s="391"/>
      <c r="V516" s="108"/>
    </row>
    <row r="517" spans="1:22" ht="9" customHeight="1">
      <c r="A517" s="54" t="s">
        <v>15621</v>
      </c>
      <c r="B517" s="54" t="s">
        <v>15622</v>
      </c>
      <c r="C517" s="108">
        <v>2059.0396000000001</v>
      </c>
      <c r="D517" s="391"/>
      <c r="V517" s="108"/>
    </row>
    <row r="518" spans="1:22" ht="9" customHeight="1">
      <c r="A518" s="54" t="s">
        <v>15623</v>
      </c>
      <c r="B518" s="54" t="s">
        <v>15624</v>
      </c>
      <c r="C518" s="108">
        <v>2059.0396000000001</v>
      </c>
      <c r="D518" s="391"/>
      <c r="V518" s="108"/>
    </row>
    <row r="519" spans="1:22" ht="9" customHeight="1">
      <c r="A519" s="54" t="s">
        <v>15625</v>
      </c>
      <c r="B519" s="54" t="s">
        <v>15626</v>
      </c>
      <c r="C519" s="108">
        <v>422.9649</v>
      </c>
      <c r="D519" s="391"/>
      <c r="V519" s="108"/>
    </row>
    <row r="520" spans="1:22" ht="9" customHeight="1">
      <c r="A520" s="54" t="s">
        <v>15627</v>
      </c>
      <c r="B520" s="54" t="s">
        <v>15628</v>
      </c>
      <c r="C520" s="108">
        <v>435.45400000000001</v>
      </c>
      <c r="D520" s="391"/>
      <c r="V520" s="108"/>
    </row>
    <row r="521" spans="1:22" ht="9" customHeight="1">
      <c r="A521" s="54" t="s">
        <v>15629</v>
      </c>
      <c r="B521" s="54" t="s">
        <v>15630</v>
      </c>
      <c r="C521" s="108">
        <v>516.21699999999998</v>
      </c>
      <c r="D521" s="391"/>
      <c r="V521" s="108"/>
    </row>
    <row r="522" spans="1:22" ht="9" customHeight="1">
      <c r="A522" s="54" t="s">
        <v>15631</v>
      </c>
      <c r="B522" s="54" t="s">
        <v>15632</v>
      </c>
      <c r="C522" s="108">
        <v>435.45400000000001</v>
      </c>
      <c r="D522" s="391"/>
      <c r="V522" s="108"/>
    </row>
    <row r="523" spans="1:22" ht="9" customHeight="1">
      <c r="A523" s="54" t="s">
        <v>15633</v>
      </c>
      <c r="B523" s="54" t="s">
        <v>15634</v>
      </c>
      <c r="C523" s="108">
        <v>546.19079999999997</v>
      </c>
      <c r="D523" s="391"/>
      <c r="V523" s="108"/>
    </row>
    <row r="524" spans="1:22" ht="9" customHeight="1">
      <c r="A524" s="54" t="s">
        <v>15635</v>
      </c>
      <c r="B524" s="54" t="s">
        <v>15636</v>
      </c>
      <c r="C524" s="108">
        <v>601.97559999999999</v>
      </c>
      <c r="D524" s="391"/>
      <c r="V524" s="108"/>
    </row>
    <row r="525" spans="1:22" ht="9" customHeight="1">
      <c r="A525" s="54" t="s">
        <v>13890</v>
      </c>
      <c r="B525" s="54" t="s">
        <v>13891</v>
      </c>
      <c r="C525" s="108">
        <v>6508.3760000000002</v>
      </c>
      <c r="D525" s="391"/>
    </row>
    <row r="526" spans="1:22" ht="9" customHeight="1">
      <c r="A526" s="54" t="s">
        <v>11204</v>
      </c>
      <c r="B526" s="54" t="s">
        <v>11205</v>
      </c>
      <c r="C526" s="108">
        <v>7464.9089999999997</v>
      </c>
      <c r="D526" s="391"/>
    </row>
    <row r="527" spans="1:22" ht="9" customHeight="1">
      <c r="A527" s="54" t="s">
        <v>11117</v>
      </c>
      <c r="B527" s="54" t="s">
        <v>16927</v>
      </c>
      <c r="C527" s="108">
        <v>12594.354600000001</v>
      </c>
      <c r="D527" s="391"/>
    </row>
    <row r="528" spans="1:22" ht="9" customHeight="1">
      <c r="A528" s="54" t="s">
        <v>11118</v>
      </c>
      <c r="B528" s="54" t="s">
        <v>16928</v>
      </c>
      <c r="C528" s="108">
        <v>18760.464400000001</v>
      </c>
      <c r="D528" s="391"/>
    </row>
    <row r="529" spans="1:4" ht="9" customHeight="1">
      <c r="A529" s="54" t="s">
        <v>11119</v>
      </c>
      <c r="B529" s="54" t="s">
        <v>16929</v>
      </c>
      <c r="C529" s="108">
        <v>25853.369200000001</v>
      </c>
      <c r="D529" s="391"/>
    </row>
    <row r="530" spans="1:4" ht="9" customHeight="1">
      <c r="A530" s="54" t="s">
        <v>11120</v>
      </c>
      <c r="B530" s="54" t="s">
        <v>16930</v>
      </c>
      <c r="C530" s="108">
        <v>36899.460599999999</v>
      </c>
      <c r="D530" s="391"/>
    </row>
    <row r="531" spans="1:4" ht="9" customHeight="1">
      <c r="A531" s="54" t="s">
        <v>11121</v>
      </c>
      <c r="B531" s="54" t="s">
        <v>16931</v>
      </c>
      <c r="C531" s="108">
        <v>55762.4018</v>
      </c>
      <c r="D531" s="391"/>
    </row>
    <row r="532" spans="1:4" ht="9" customHeight="1">
      <c r="A532" s="54" t="s">
        <v>14726</v>
      </c>
      <c r="B532" s="54" t="s">
        <v>16932</v>
      </c>
      <c r="C532" s="108">
        <v>69922.201199999996</v>
      </c>
      <c r="D532" s="391"/>
    </row>
    <row r="533" spans="1:4" ht="9" customHeight="1">
      <c r="A533" s="54" t="s">
        <v>11123</v>
      </c>
      <c r="B533" s="54" t="s">
        <v>16933</v>
      </c>
      <c r="C533" s="108">
        <v>15930.1594</v>
      </c>
      <c r="D533" s="391"/>
    </row>
    <row r="534" spans="1:4" ht="9" customHeight="1">
      <c r="A534" s="54" t="s">
        <v>11286</v>
      </c>
      <c r="B534" s="54" t="s">
        <v>16934</v>
      </c>
      <c r="C534" s="108">
        <v>40034.794999999998</v>
      </c>
      <c r="D534" s="391"/>
    </row>
    <row r="535" spans="1:4" ht="9" customHeight="1">
      <c r="A535" s="54" t="s">
        <v>11122</v>
      </c>
      <c r="B535" s="54" t="s">
        <v>16935</v>
      </c>
      <c r="C535" s="108">
        <v>29569.280999999999</v>
      </c>
      <c r="D535" s="391"/>
    </row>
    <row r="536" spans="1:4" ht="9" customHeight="1">
      <c r="A536" s="54" t="s">
        <v>11124</v>
      </c>
      <c r="B536" s="54" t="s">
        <v>16936</v>
      </c>
      <c r="C536" s="108">
        <v>7690.9611999999997</v>
      </c>
      <c r="D536" s="391"/>
    </row>
    <row r="537" spans="1:4" ht="9" customHeight="1">
      <c r="A537" s="54" t="s">
        <v>11125</v>
      </c>
      <c r="B537" s="54" t="s">
        <v>16937</v>
      </c>
      <c r="C537" s="108">
        <v>9763.5131000000001</v>
      </c>
      <c r="D537" s="391"/>
    </row>
    <row r="538" spans="1:4" ht="9" customHeight="1">
      <c r="A538" s="54" t="s">
        <v>11126</v>
      </c>
      <c r="B538" s="54" t="s">
        <v>11127</v>
      </c>
      <c r="C538" s="108">
        <v>8558.1828999999998</v>
      </c>
      <c r="D538" s="391"/>
    </row>
    <row r="539" spans="1:4" ht="9" customHeight="1">
      <c r="A539" s="54" t="s">
        <v>15637</v>
      </c>
      <c r="B539" s="54" t="s">
        <v>15638</v>
      </c>
      <c r="C539" s="108">
        <v>10984.2628</v>
      </c>
      <c r="D539" s="391"/>
    </row>
    <row r="540" spans="1:4" ht="9" customHeight="1">
      <c r="A540" s="54" t="s">
        <v>11131</v>
      </c>
      <c r="B540" s="54" t="s">
        <v>14963</v>
      </c>
      <c r="C540" s="108">
        <v>11112.162899999999</v>
      </c>
      <c r="D540" s="391"/>
    </row>
    <row r="541" spans="1:4" ht="9" customHeight="1">
      <c r="A541" s="54" t="s">
        <v>11129</v>
      </c>
      <c r="B541" s="54" t="s">
        <v>11130</v>
      </c>
      <c r="C541" s="108">
        <v>14620.6078</v>
      </c>
      <c r="D541" s="391"/>
    </row>
    <row r="542" spans="1:4" ht="9" customHeight="1">
      <c r="A542" s="54" t="s">
        <v>11128</v>
      </c>
      <c r="B542" s="54" t="s">
        <v>11132</v>
      </c>
      <c r="C542" s="108">
        <v>13492.087</v>
      </c>
      <c r="D542" s="391"/>
    </row>
    <row r="543" spans="1:4" ht="9" customHeight="1">
      <c r="A543" s="54" t="s">
        <v>11137</v>
      </c>
      <c r="B543" s="54" t="s">
        <v>16938</v>
      </c>
      <c r="C543" s="108">
        <v>2979.0479999999998</v>
      </c>
      <c r="D543" s="391"/>
    </row>
    <row r="544" spans="1:4" ht="9" customHeight="1">
      <c r="A544" s="54" t="s">
        <v>11133</v>
      </c>
      <c r="B544" s="54" t="s">
        <v>11134</v>
      </c>
      <c r="C544" s="108">
        <v>7204.0226000000002</v>
      </c>
      <c r="D544" s="391"/>
    </row>
    <row r="545" spans="1:4" ht="9" customHeight="1">
      <c r="A545" s="54" t="s">
        <v>11135</v>
      </c>
      <c r="B545" s="54" t="s">
        <v>11136</v>
      </c>
      <c r="C545" s="108">
        <v>5490.4093000000003</v>
      </c>
      <c r="D545" s="391"/>
    </row>
    <row r="546" spans="1:4" ht="9" customHeight="1">
      <c r="A546" s="54" t="s">
        <v>11138</v>
      </c>
      <c r="B546" s="54" t="s">
        <v>11139</v>
      </c>
      <c r="C546" s="108">
        <v>1297.5659000000001</v>
      </c>
      <c r="D546" s="391"/>
    </row>
    <row r="547" spans="1:4" ht="9" customHeight="1">
      <c r="A547" s="54" t="s">
        <v>11140</v>
      </c>
      <c r="B547" s="54" t="s">
        <v>11141</v>
      </c>
      <c r="C547" s="108">
        <v>31793.770400000001</v>
      </c>
      <c r="D547" s="391"/>
    </row>
    <row r="548" spans="1:4" ht="9" customHeight="1">
      <c r="A548" s="54" t="s">
        <v>11142</v>
      </c>
      <c r="B548" s="54" t="s">
        <v>16939</v>
      </c>
      <c r="C548" s="108">
        <v>45236.343699999998</v>
      </c>
      <c r="D548" s="391"/>
    </row>
    <row r="549" spans="1:4" ht="9" customHeight="1">
      <c r="A549" s="54" t="s">
        <v>11143</v>
      </c>
      <c r="B549" s="54" t="s">
        <v>11144</v>
      </c>
      <c r="C549" s="108">
        <v>1685.4286999999999</v>
      </c>
      <c r="D549" s="391"/>
    </row>
    <row r="550" spans="1:4" ht="9" customHeight="1">
      <c r="A550" s="54" t="s">
        <v>11145</v>
      </c>
      <c r="B550" s="54" t="s">
        <v>16940</v>
      </c>
      <c r="C550" s="108">
        <v>75812.581900000005</v>
      </c>
      <c r="D550" s="391"/>
    </row>
    <row r="551" spans="1:4" ht="9" customHeight="1">
      <c r="A551" s="54" t="s">
        <v>11146</v>
      </c>
      <c r="B551" s="54" t="s">
        <v>16941</v>
      </c>
      <c r="C551" s="108">
        <v>11953.154</v>
      </c>
      <c r="D551" s="391"/>
    </row>
    <row r="552" spans="1:4" ht="9" customHeight="1">
      <c r="A552" s="54" t="s">
        <v>11147</v>
      </c>
      <c r="B552" s="54" t="s">
        <v>11148</v>
      </c>
      <c r="C552" s="108">
        <v>13863.820599999999</v>
      </c>
      <c r="D552" s="391"/>
    </row>
    <row r="553" spans="1:4" ht="9" customHeight="1">
      <c r="A553" s="54" t="s">
        <v>11149</v>
      </c>
      <c r="B553" s="54" t="s">
        <v>11150</v>
      </c>
      <c r="C553" s="108">
        <v>6356.9430000000002</v>
      </c>
      <c r="D553" s="391"/>
    </row>
    <row r="554" spans="1:4" ht="9" customHeight="1">
      <c r="A554" s="54" t="s">
        <v>11151</v>
      </c>
      <c r="B554" s="54" t="s">
        <v>11152</v>
      </c>
      <c r="C554" s="108">
        <v>8595.4619000000002</v>
      </c>
      <c r="D554" s="391"/>
    </row>
    <row r="555" spans="1:4" ht="9" customHeight="1">
      <c r="A555" s="54" t="s">
        <v>11153</v>
      </c>
      <c r="B555" s="54" t="s">
        <v>11154</v>
      </c>
      <c r="C555" s="108">
        <v>34175.531499999997</v>
      </c>
      <c r="D555" s="391"/>
    </row>
    <row r="556" spans="1:4" ht="9" customHeight="1">
      <c r="A556" s="54" t="s">
        <v>11155</v>
      </c>
      <c r="B556" s="54" t="s">
        <v>11156</v>
      </c>
      <c r="C556" s="108">
        <v>22318.225600000002</v>
      </c>
      <c r="D556" s="391"/>
    </row>
    <row r="557" spans="1:4" ht="9" customHeight="1">
      <c r="A557" s="54" t="s">
        <v>11157</v>
      </c>
      <c r="B557" s="54" t="s">
        <v>16942</v>
      </c>
      <c r="C557" s="108">
        <v>49917.085599999999</v>
      </c>
      <c r="D557" s="391"/>
    </row>
    <row r="558" spans="1:4" ht="9" customHeight="1">
      <c r="A558" s="54" t="s">
        <v>12309</v>
      </c>
      <c r="B558" s="54" t="s">
        <v>16943</v>
      </c>
      <c r="C558" s="108">
        <v>113901.1798</v>
      </c>
      <c r="D558" s="391"/>
    </row>
    <row r="559" spans="1:4" ht="9" customHeight="1">
      <c r="A559" s="54" t="s">
        <v>15502</v>
      </c>
      <c r="B559" s="54" t="s">
        <v>16944</v>
      </c>
      <c r="C559" s="108">
        <v>44654.604399999997</v>
      </c>
      <c r="D559" s="391"/>
    </row>
    <row r="560" spans="1:4" ht="9" customHeight="1">
      <c r="A560" s="54" t="s">
        <v>15501</v>
      </c>
      <c r="B560" s="54" t="s">
        <v>16945</v>
      </c>
      <c r="C560" s="108">
        <v>11025.112300000001</v>
      </c>
      <c r="D560" s="391"/>
    </row>
    <row r="561" spans="1:4" ht="9" customHeight="1">
      <c r="A561" s="54" t="s">
        <v>15503</v>
      </c>
      <c r="B561" s="54" t="s">
        <v>16946</v>
      </c>
      <c r="C561" s="108">
        <v>29473.454900000001</v>
      </c>
      <c r="D561" s="391"/>
    </row>
    <row r="562" spans="1:4" ht="9" customHeight="1">
      <c r="A562" s="54" t="s">
        <v>15504</v>
      </c>
      <c r="B562" s="54" t="s">
        <v>16947</v>
      </c>
      <c r="C562" s="108">
        <v>18837.782299999999</v>
      </c>
      <c r="D562" s="391"/>
    </row>
    <row r="563" spans="1:4" ht="9" customHeight="1">
      <c r="A563" s="54" t="s">
        <v>15505</v>
      </c>
      <c r="B563" s="54" t="s">
        <v>16948</v>
      </c>
      <c r="C563" s="108">
        <v>5507.7902999999997</v>
      </c>
      <c r="D563" s="391"/>
    </row>
    <row r="564" spans="1:4" ht="9" customHeight="1">
      <c r="A564" s="54" t="s">
        <v>15506</v>
      </c>
      <c r="B564" s="54" t="s">
        <v>16949</v>
      </c>
      <c r="C564" s="108">
        <v>79826.857999999993</v>
      </c>
      <c r="D564" s="391"/>
    </row>
    <row r="565" spans="1:4" ht="9" customHeight="1">
      <c r="A565" s="54" t="s">
        <v>15507</v>
      </c>
      <c r="B565" s="54" t="s">
        <v>16950</v>
      </c>
      <c r="C565" s="108">
        <v>127620.15459999999</v>
      </c>
      <c r="D565" s="391"/>
    </row>
    <row r="566" spans="1:4" ht="9" customHeight="1">
      <c r="A566" s="54" t="s">
        <v>15508</v>
      </c>
      <c r="B566" s="54" t="s">
        <v>16951</v>
      </c>
      <c r="C566" s="108">
        <v>8937.8102999999992</v>
      </c>
      <c r="D566" s="391"/>
    </row>
    <row r="567" spans="1:4" ht="9" customHeight="1">
      <c r="A567" s="54" t="s">
        <v>15509</v>
      </c>
      <c r="B567" s="54" t="s">
        <v>16952</v>
      </c>
      <c r="C567" s="108">
        <v>201229.1839</v>
      </c>
      <c r="D567" s="391"/>
    </row>
    <row r="568" spans="1:4" ht="9" customHeight="1">
      <c r="A568" s="54" t="s">
        <v>11158</v>
      </c>
      <c r="B568" s="54" t="s">
        <v>11159</v>
      </c>
      <c r="C568" s="108">
        <v>10030.277400000001</v>
      </c>
      <c r="D568" s="391"/>
    </row>
    <row r="569" spans="1:4" ht="9" customHeight="1">
      <c r="A569" s="54" t="s">
        <v>11160</v>
      </c>
      <c r="B569" s="54" t="s">
        <v>11161</v>
      </c>
      <c r="C569" s="108">
        <v>34912.548999999999</v>
      </c>
      <c r="D569" s="391"/>
    </row>
    <row r="570" spans="1:4" ht="9" customHeight="1">
      <c r="A570" s="54" t="s">
        <v>11162</v>
      </c>
      <c r="B570" s="54" t="s">
        <v>11163</v>
      </c>
      <c r="C570" s="108">
        <v>64704.874000000003</v>
      </c>
      <c r="D570" s="391"/>
    </row>
    <row r="571" spans="1:4" ht="9" customHeight="1">
      <c r="A571" s="54" t="s">
        <v>11164</v>
      </c>
      <c r="B571" s="54" t="s">
        <v>16953</v>
      </c>
      <c r="C571" s="108">
        <v>80595.278000000006</v>
      </c>
      <c r="D571" s="391"/>
    </row>
    <row r="572" spans="1:4" ht="9" customHeight="1">
      <c r="A572" s="54" t="s">
        <v>11165</v>
      </c>
      <c r="B572" s="54" t="s">
        <v>16954</v>
      </c>
      <c r="C572" s="108">
        <v>148147.2556</v>
      </c>
      <c r="D572" s="391"/>
    </row>
    <row r="573" spans="1:4" ht="9" customHeight="1">
      <c r="A573" s="54" t="s">
        <v>11166</v>
      </c>
      <c r="B573" s="54" t="s">
        <v>11167</v>
      </c>
      <c r="C573" s="108">
        <v>15568.0617</v>
      </c>
      <c r="D573" s="391"/>
    </row>
    <row r="574" spans="1:4" ht="9" customHeight="1">
      <c r="A574" s="54" t="s">
        <v>11168</v>
      </c>
      <c r="B574" s="54" t="s">
        <v>11169</v>
      </c>
      <c r="C574" s="108">
        <v>5019.6149999999998</v>
      </c>
      <c r="D574" s="391"/>
    </row>
    <row r="575" spans="1:4" ht="9" customHeight="1">
      <c r="A575" s="54" t="s">
        <v>11170</v>
      </c>
      <c r="B575" s="54" t="s">
        <v>11171</v>
      </c>
      <c r="C575" s="108">
        <v>6803.66</v>
      </c>
      <c r="D575" s="391"/>
    </row>
    <row r="576" spans="1:4" ht="9" customHeight="1">
      <c r="A576" s="54" t="s">
        <v>11172</v>
      </c>
      <c r="B576" s="54" t="s">
        <v>11173</v>
      </c>
      <c r="C576" s="108">
        <v>24473.944500000001</v>
      </c>
      <c r="D576" s="391"/>
    </row>
    <row r="577" spans="1:6" ht="9" customHeight="1">
      <c r="A577" s="54" t="s">
        <v>11174</v>
      </c>
      <c r="B577" s="54" t="s">
        <v>16955</v>
      </c>
      <c r="C577" s="108">
        <v>94003.403200000001</v>
      </c>
      <c r="D577" s="391"/>
    </row>
    <row r="578" spans="1:6" ht="9" customHeight="1">
      <c r="A578" s="54" t="s">
        <v>11175</v>
      </c>
      <c r="B578" s="54" t="s">
        <v>16956</v>
      </c>
      <c r="C578" s="108">
        <v>238713.00599999999</v>
      </c>
      <c r="D578" s="391"/>
    </row>
    <row r="579" spans="1:6" ht="9" customHeight="1">
      <c r="A579" s="54" t="s">
        <v>11176</v>
      </c>
      <c r="B579" s="54" t="s">
        <v>16957</v>
      </c>
      <c r="C579" s="108">
        <v>507045.8456</v>
      </c>
      <c r="D579" s="391"/>
    </row>
    <row r="580" spans="1:6" ht="9" customHeight="1">
      <c r="A580" s="54" t="s">
        <v>11179</v>
      </c>
      <c r="B580" s="54" t="s">
        <v>16958</v>
      </c>
      <c r="C580" s="108">
        <v>25790.17</v>
      </c>
      <c r="D580" s="391"/>
    </row>
    <row r="581" spans="1:6" ht="9" customHeight="1">
      <c r="A581" s="54" t="s">
        <v>11177</v>
      </c>
      <c r="B581" s="54" t="s">
        <v>16959</v>
      </c>
      <c r="C581" s="108">
        <v>69285.216</v>
      </c>
      <c r="D581" s="391"/>
    </row>
    <row r="582" spans="1:6" ht="9" customHeight="1">
      <c r="A582" s="54" t="s">
        <v>11178</v>
      </c>
      <c r="B582" s="54" t="s">
        <v>16960</v>
      </c>
      <c r="C582" s="108">
        <v>53241.812400000003</v>
      </c>
      <c r="D582" s="391"/>
    </row>
    <row r="583" spans="1:6" ht="9" customHeight="1">
      <c r="A583" s="54" t="s">
        <v>11180</v>
      </c>
      <c r="B583" s="54" t="s">
        <v>16961</v>
      </c>
      <c r="C583" s="108">
        <v>16061.573</v>
      </c>
      <c r="D583" s="391"/>
    </row>
    <row r="584" spans="1:6" ht="9" customHeight="1">
      <c r="A584" s="54" t="s">
        <v>11181</v>
      </c>
      <c r="B584" s="54" t="s">
        <v>16962</v>
      </c>
      <c r="C584" s="108">
        <v>193443.43479999999</v>
      </c>
      <c r="D584" s="391"/>
    </row>
    <row r="585" spans="1:6" ht="9" customHeight="1">
      <c r="A585" s="54" t="s">
        <v>11182</v>
      </c>
      <c r="B585" s="54" t="s">
        <v>16963</v>
      </c>
      <c r="C585" s="108">
        <v>18199.482</v>
      </c>
      <c r="D585" s="391"/>
      <c r="F585" s="49"/>
    </row>
    <row r="586" spans="1:6" ht="9" customHeight="1">
      <c r="A586" s="54" t="s">
        <v>11183</v>
      </c>
      <c r="B586" s="54" t="s">
        <v>16964</v>
      </c>
      <c r="C586" s="108">
        <v>7468.8982999999998</v>
      </c>
      <c r="D586" s="391"/>
      <c r="F586" s="49"/>
    </row>
    <row r="587" spans="1:6" ht="9" customHeight="1">
      <c r="A587" s="54" t="s">
        <v>11184</v>
      </c>
      <c r="B587" s="54" t="s">
        <v>16965</v>
      </c>
      <c r="C587" s="108">
        <v>3267.9196999999999</v>
      </c>
      <c r="D587" s="391"/>
      <c r="F587" s="49"/>
    </row>
    <row r="588" spans="1:6" ht="9" customHeight="1">
      <c r="A588" s="54" t="s">
        <v>11185</v>
      </c>
      <c r="B588" s="54" t="s">
        <v>16966</v>
      </c>
      <c r="C588" s="108">
        <v>4485.3829999999998</v>
      </c>
      <c r="D588" s="391"/>
      <c r="F588" s="49"/>
    </row>
    <row r="589" spans="1:6" ht="9" customHeight="1">
      <c r="A589" s="54" t="s">
        <v>11186</v>
      </c>
      <c r="B589" s="54" t="s">
        <v>16967</v>
      </c>
      <c r="C589" s="108">
        <v>14056.0239</v>
      </c>
      <c r="D589" s="391"/>
      <c r="F589" s="49"/>
    </row>
    <row r="590" spans="1:6" ht="9" customHeight="1">
      <c r="A590" s="54" t="s">
        <v>11187</v>
      </c>
      <c r="B590" s="54" t="s">
        <v>16968</v>
      </c>
      <c r="C590" s="108">
        <v>15617.802799999999</v>
      </c>
      <c r="D590" s="391"/>
      <c r="F590" s="49"/>
    </row>
    <row r="591" spans="1:6" ht="9" customHeight="1">
      <c r="A591" s="54" t="s">
        <v>11188</v>
      </c>
      <c r="B591" s="54" t="s">
        <v>16969</v>
      </c>
      <c r="C591" s="108">
        <v>5540.0526</v>
      </c>
      <c r="D591" s="391"/>
      <c r="F591" s="49"/>
    </row>
    <row r="592" spans="1:6" ht="9" customHeight="1">
      <c r="A592" s="54" t="s">
        <v>11189</v>
      </c>
      <c r="B592" s="54" t="s">
        <v>16970</v>
      </c>
      <c r="C592" s="108">
        <v>5918.0281000000004</v>
      </c>
      <c r="D592" s="391"/>
      <c r="F592" s="49"/>
    </row>
    <row r="593" spans="1:6" ht="9" customHeight="1">
      <c r="A593" s="54" t="s">
        <v>11190</v>
      </c>
      <c r="B593" s="54" t="s">
        <v>16971</v>
      </c>
      <c r="C593" s="108">
        <v>9314.2019</v>
      </c>
      <c r="D593" s="391"/>
      <c r="F593" s="49"/>
    </row>
    <row r="594" spans="1:6" ht="9" customHeight="1">
      <c r="A594" s="54" t="s">
        <v>11191</v>
      </c>
      <c r="B594" s="54" t="s">
        <v>16972</v>
      </c>
      <c r="C594" s="108">
        <v>8983.4331000000002</v>
      </c>
      <c r="D594" s="348"/>
      <c r="F594" s="49"/>
    </row>
    <row r="595" spans="1:6" ht="9" customHeight="1">
      <c r="A595" s="54" t="s">
        <v>11192</v>
      </c>
      <c r="B595" s="54" t="s">
        <v>16973</v>
      </c>
      <c r="C595" s="108">
        <v>14151.2124</v>
      </c>
      <c r="D595" s="348"/>
      <c r="F595" s="49"/>
    </row>
    <row r="596" spans="1:6" ht="9" customHeight="1">
      <c r="A596" s="54" t="s">
        <v>11193</v>
      </c>
      <c r="B596" s="54" t="s">
        <v>16974</v>
      </c>
      <c r="C596" s="108">
        <v>47519.932999999997</v>
      </c>
      <c r="D596" s="348"/>
      <c r="F596" s="49"/>
    </row>
    <row r="597" spans="1:6" ht="9" customHeight="1">
      <c r="A597" s="54" t="s">
        <v>11194</v>
      </c>
      <c r="B597" s="54" t="s">
        <v>16975</v>
      </c>
      <c r="C597" s="108">
        <v>171351.0563</v>
      </c>
      <c r="D597" s="348"/>
      <c r="F597" s="49"/>
    </row>
    <row r="598" spans="1:6" ht="9" customHeight="1">
      <c r="A598" s="54" t="s">
        <v>11195</v>
      </c>
      <c r="B598" s="54" t="s">
        <v>16976</v>
      </c>
      <c r="C598" s="108">
        <v>298630.8798</v>
      </c>
      <c r="D598" s="348"/>
      <c r="F598" s="49"/>
    </row>
    <row r="599" spans="1:6" ht="9" customHeight="1">
      <c r="A599" s="54" t="s">
        <v>11196</v>
      </c>
      <c r="B599" s="54" t="s">
        <v>16977</v>
      </c>
      <c r="C599" s="108">
        <v>5971.2254999999996</v>
      </c>
      <c r="D599" s="348"/>
      <c r="F599" s="49"/>
    </row>
    <row r="600" spans="1:6" ht="9" customHeight="1">
      <c r="A600" s="54" t="s">
        <v>11197</v>
      </c>
      <c r="B600" s="54" t="s">
        <v>16978</v>
      </c>
      <c r="C600" s="108">
        <v>4231.5622000000003</v>
      </c>
      <c r="D600" s="348"/>
      <c r="F600" s="49"/>
    </row>
    <row r="601" spans="1:6" ht="9" customHeight="1">
      <c r="A601" s="54" t="s">
        <v>11198</v>
      </c>
      <c r="B601" s="54" t="s">
        <v>16979</v>
      </c>
      <c r="C601" s="108">
        <v>8649.0098999999991</v>
      </c>
      <c r="D601" s="348"/>
      <c r="F601" s="49"/>
    </row>
    <row r="602" spans="1:6" ht="9" customHeight="1">
      <c r="A602" s="54" t="s">
        <v>11199</v>
      </c>
      <c r="B602" s="54" t="s">
        <v>16980</v>
      </c>
      <c r="C602" s="108">
        <v>5179.6661999999997</v>
      </c>
      <c r="D602" s="348"/>
      <c r="F602" s="49"/>
    </row>
    <row r="603" spans="1:6" ht="9" customHeight="1">
      <c r="A603" s="54" t="s">
        <v>11200</v>
      </c>
      <c r="B603" s="54" t="s">
        <v>16981</v>
      </c>
      <c r="C603" s="108">
        <v>31047.032999999999</v>
      </c>
      <c r="D603" s="348"/>
      <c r="F603" s="49"/>
    </row>
    <row r="604" spans="1:6" ht="9" customHeight="1">
      <c r="A604" s="54" t="s">
        <v>11201</v>
      </c>
      <c r="B604" s="54" t="s">
        <v>16982</v>
      </c>
      <c r="C604" s="108">
        <v>19096.696</v>
      </c>
      <c r="D604" s="348"/>
      <c r="F604" s="49"/>
    </row>
    <row r="605" spans="1:6" ht="9" customHeight="1">
      <c r="A605" s="54" t="s">
        <v>11202</v>
      </c>
      <c r="B605" s="54" t="s">
        <v>16983</v>
      </c>
      <c r="C605" s="108">
        <v>112731.6352</v>
      </c>
      <c r="D605" s="348"/>
      <c r="F605" s="49"/>
    </row>
    <row r="606" spans="1:6" ht="9" customHeight="1">
      <c r="A606" s="54" t="s">
        <v>15597</v>
      </c>
      <c r="B606" s="54" t="s">
        <v>15598</v>
      </c>
      <c r="C606" s="108">
        <v>709.38199999999995</v>
      </c>
      <c r="D606" s="348"/>
      <c r="F606" s="49"/>
    </row>
    <row r="607" spans="1:6" ht="9" customHeight="1">
      <c r="A607" s="54" t="s">
        <v>15639</v>
      </c>
      <c r="B607" s="54" t="s">
        <v>15640</v>
      </c>
      <c r="C607" s="108">
        <v>1479.5444</v>
      </c>
      <c r="D607" s="348"/>
      <c r="F607" s="49"/>
    </row>
    <row r="608" spans="1:6" ht="9" customHeight="1">
      <c r="A608" s="54" t="s">
        <v>15599</v>
      </c>
      <c r="B608" s="54" t="s">
        <v>15600</v>
      </c>
      <c r="C608" s="108">
        <v>2332.1350000000002</v>
      </c>
      <c r="D608" s="348"/>
      <c r="F608" s="49"/>
    </row>
    <row r="609" spans="1:6" ht="9" customHeight="1">
      <c r="A609" s="54" t="s">
        <v>15601</v>
      </c>
      <c r="B609" s="54" t="s">
        <v>15602</v>
      </c>
      <c r="C609" s="108">
        <v>1357.9836</v>
      </c>
      <c r="D609" s="348"/>
      <c r="F609" s="49"/>
    </row>
    <row r="610" spans="1:6" ht="9" customHeight="1">
      <c r="A610" s="54" t="s">
        <v>15641</v>
      </c>
      <c r="B610" s="54" t="s">
        <v>15642</v>
      </c>
      <c r="C610" s="108">
        <v>1260.5685000000001</v>
      </c>
      <c r="D610" s="348"/>
      <c r="F610" s="49"/>
    </row>
    <row r="611" spans="1:6" ht="9" customHeight="1">
      <c r="A611" s="54" t="s">
        <v>15643</v>
      </c>
      <c r="B611" s="54" t="s">
        <v>15644</v>
      </c>
      <c r="C611" s="108">
        <v>2139.8026</v>
      </c>
      <c r="D611" s="348"/>
      <c r="F611" s="49"/>
    </row>
    <row r="612" spans="1:6" ht="9" customHeight="1">
      <c r="A612" s="54" t="s">
        <v>15645</v>
      </c>
      <c r="B612" s="54" t="s">
        <v>15646</v>
      </c>
      <c r="C612" s="108">
        <v>2174.7721000000001</v>
      </c>
      <c r="D612" s="348"/>
      <c r="F612" s="49"/>
    </row>
    <row r="613" spans="1:6" ht="9" customHeight="1">
      <c r="A613" s="54" t="s">
        <v>15647</v>
      </c>
      <c r="B613" s="54" t="s">
        <v>15648</v>
      </c>
      <c r="C613" s="108">
        <v>2481.1718000000001</v>
      </c>
      <c r="D613" s="348"/>
      <c r="F613" s="49"/>
    </row>
    <row r="614" spans="1:6" ht="9" customHeight="1">
      <c r="A614" s="54" t="s">
        <v>15649</v>
      </c>
      <c r="B614" s="54" t="s">
        <v>15650</v>
      </c>
      <c r="C614" s="108">
        <v>2680.9978000000001</v>
      </c>
      <c r="D614" s="348"/>
      <c r="F614" s="49"/>
    </row>
    <row r="615" spans="1:6" ht="9" customHeight="1">
      <c r="A615" s="54" t="s">
        <v>15651</v>
      </c>
      <c r="B615" s="54" t="s">
        <v>15652</v>
      </c>
      <c r="C615" s="108">
        <v>3514.4384</v>
      </c>
      <c r="D615" s="348"/>
      <c r="F615" s="49"/>
    </row>
    <row r="616" spans="1:6" ht="9" customHeight="1">
      <c r="A616" s="54" t="s">
        <v>15653</v>
      </c>
      <c r="B616" s="54" t="s">
        <v>15654</v>
      </c>
      <c r="C616" s="108">
        <v>2089.8461000000002</v>
      </c>
      <c r="D616" s="348"/>
      <c r="F616" s="49"/>
    </row>
    <row r="617" spans="1:6" ht="9" customHeight="1">
      <c r="A617" s="54" t="s">
        <v>15655</v>
      </c>
      <c r="B617" s="54" t="s">
        <v>15656</v>
      </c>
      <c r="C617" s="108">
        <v>3747.5686000000001</v>
      </c>
      <c r="D617" s="348"/>
      <c r="F617" s="49"/>
    </row>
    <row r="618" spans="1:6" ht="9" customHeight="1">
      <c r="C618" s="108"/>
      <c r="D618" s="348"/>
      <c r="F618" s="49"/>
    </row>
    <row r="619" spans="1:6" ht="9" customHeight="1">
      <c r="C619" s="108"/>
      <c r="D619" s="348"/>
      <c r="F619" s="49"/>
    </row>
    <row r="620" spans="1:6" ht="9" customHeight="1">
      <c r="C620" s="108"/>
      <c r="D620" s="348"/>
    </row>
    <row r="1296" spans="5:5" ht="9" customHeight="1">
      <c r="E1296" s="364"/>
    </row>
    <row r="1297" spans="5:5" ht="9" customHeight="1">
      <c r="E1297" s="364"/>
    </row>
    <row r="1298" spans="5:5" ht="9" customHeight="1">
      <c r="E1298" s="364"/>
    </row>
    <row r="1299" spans="5:5" ht="9" customHeight="1">
      <c r="E1299" s="364"/>
    </row>
    <row r="1300" spans="5:5" ht="9" customHeight="1">
      <c r="E1300" s="364"/>
    </row>
    <row r="1301" spans="5:5" ht="9" customHeight="1">
      <c r="E1301" s="364"/>
    </row>
    <row r="1302" spans="5:5" ht="9" customHeight="1">
      <c r="E1302" s="364"/>
    </row>
    <row r="1303" spans="5:5" ht="9" customHeight="1">
      <c r="E1303" s="364"/>
    </row>
    <row r="1304" spans="5:5" ht="9" customHeight="1">
      <c r="E1304" s="364"/>
    </row>
    <row r="1305" spans="5:5" ht="9" customHeight="1">
      <c r="E1305" s="364"/>
    </row>
    <row r="1306" spans="5:5" ht="9" customHeight="1">
      <c r="E1306" s="364"/>
    </row>
    <row r="1307" spans="5:5" ht="9" customHeight="1">
      <c r="E1307" s="364"/>
    </row>
    <row r="1308" spans="5:5" ht="9" customHeight="1">
      <c r="E1308" s="364"/>
    </row>
    <row r="1309" spans="5:5" ht="9" customHeight="1">
      <c r="E1309" s="364"/>
    </row>
    <row r="1310" spans="5:5" ht="9" customHeight="1">
      <c r="E1310" s="364"/>
    </row>
    <row r="1311" spans="5:5" ht="9" customHeight="1">
      <c r="E1311" s="364"/>
    </row>
    <row r="1312" spans="5:5" ht="9" customHeight="1">
      <c r="E1312" s="364"/>
    </row>
    <row r="1313" spans="5:5" ht="9" customHeight="1">
      <c r="E1313" s="364"/>
    </row>
    <row r="1314" spans="5:5" ht="9" customHeight="1">
      <c r="E1314" s="364"/>
    </row>
    <row r="1315" spans="5:5" ht="9" customHeight="1">
      <c r="E1315" s="364"/>
    </row>
    <row r="1316" spans="5:5" ht="9" customHeight="1">
      <c r="E1316" s="364"/>
    </row>
    <row r="1317" spans="5:5" ht="9" customHeight="1">
      <c r="E1317" s="364"/>
    </row>
    <row r="1318" spans="5:5" ht="9" customHeight="1">
      <c r="E1318" s="364"/>
    </row>
    <row r="1319" spans="5:5" ht="9" customHeight="1">
      <c r="E1319" s="364"/>
    </row>
    <row r="1320" spans="5:5" ht="9" customHeight="1">
      <c r="E1320" s="364"/>
    </row>
    <row r="1321" spans="5:5" ht="9" customHeight="1">
      <c r="E1321" s="364"/>
    </row>
    <row r="1322" spans="5:5" ht="9" customHeight="1">
      <c r="E1322" s="364"/>
    </row>
    <row r="1323" spans="5:5" ht="9" customHeight="1">
      <c r="E1323" s="364"/>
    </row>
    <row r="1324" spans="5:5" ht="9" customHeight="1">
      <c r="E1324" s="364"/>
    </row>
    <row r="1325" spans="5:5" ht="9" customHeight="1">
      <c r="E1325" s="364"/>
    </row>
    <row r="1326" spans="5:5" ht="9" customHeight="1">
      <c r="E1326" s="364"/>
    </row>
    <row r="1327" spans="5:5" ht="9" customHeight="1">
      <c r="E1327" s="364"/>
    </row>
    <row r="1328" spans="5:5" ht="9" customHeight="1">
      <c r="E1328" s="364"/>
    </row>
    <row r="1329" spans="5:5" ht="9" customHeight="1">
      <c r="E1329" s="364"/>
    </row>
    <row r="1330" spans="5:5" ht="9" customHeight="1">
      <c r="E1330" s="364"/>
    </row>
    <row r="1331" spans="5:5" ht="9" customHeight="1">
      <c r="E1331" s="364"/>
    </row>
    <row r="1332" spans="5:5" ht="9" customHeight="1">
      <c r="E1332" s="364"/>
    </row>
    <row r="1333" spans="5:5" ht="9" customHeight="1">
      <c r="E1333" s="364"/>
    </row>
    <row r="1334" spans="5:5" ht="9" customHeight="1">
      <c r="E1334" s="364"/>
    </row>
    <row r="1335" spans="5:5" ht="9" customHeight="1">
      <c r="E1335" s="364"/>
    </row>
    <row r="1336" spans="5:5" ht="9" customHeight="1">
      <c r="E1336" s="364"/>
    </row>
    <row r="1337" spans="5:5" ht="9" customHeight="1">
      <c r="E1337" s="364"/>
    </row>
    <row r="1338" spans="5:5" ht="9" customHeight="1">
      <c r="E1338" s="364"/>
    </row>
    <row r="1339" spans="5:5" ht="9" customHeight="1">
      <c r="E1339" s="364"/>
    </row>
    <row r="1340" spans="5:5" ht="9" customHeight="1">
      <c r="E1340" s="364"/>
    </row>
    <row r="1341" spans="5:5" ht="9" customHeight="1">
      <c r="E1341" s="364"/>
    </row>
    <row r="1342" spans="5:5" ht="9" customHeight="1">
      <c r="E1342" s="364"/>
    </row>
    <row r="1343" spans="5:5" ht="9" customHeight="1">
      <c r="E1343" s="364"/>
    </row>
    <row r="1344" spans="5:5" ht="9" customHeight="1">
      <c r="E1344" s="364"/>
    </row>
    <row r="1345" spans="5:5" ht="9" customHeight="1">
      <c r="E1345" s="364"/>
    </row>
    <row r="1346" spans="5:5" ht="9" customHeight="1">
      <c r="E1346" s="364"/>
    </row>
    <row r="1347" spans="5:5" ht="9" customHeight="1">
      <c r="E1347" s="364"/>
    </row>
    <row r="1348" spans="5:5" ht="9" customHeight="1">
      <c r="E1348" s="364"/>
    </row>
    <row r="1349" spans="5:5" ht="9" customHeight="1">
      <c r="E1349" s="364"/>
    </row>
    <row r="1350" spans="5:5" ht="9" customHeight="1">
      <c r="E1350" s="364"/>
    </row>
    <row r="1351" spans="5:5" ht="9" customHeight="1">
      <c r="E1351" s="364"/>
    </row>
    <row r="1352" spans="5:5" ht="9" customHeight="1">
      <c r="E1352" s="364"/>
    </row>
    <row r="1353" spans="5:5" ht="9" customHeight="1">
      <c r="E1353" s="364"/>
    </row>
    <row r="1354" spans="5:5" ht="9" customHeight="1">
      <c r="E1354" s="364"/>
    </row>
    <row r="1355" spans="5:5" ht="9" customHeight="1">
      <c r="E1355" s="364"/>
    </row>
    <row r="1356" spans="5:5" ht="9" customHeight="1">
      <c r="E1356" s="364"/>
    </row>
    <row r="1357" spans="5:5" ht="9" customHeight="1">
      <c r="E1357" s="364"/>
    </row>
    <row r="1358" spans="5:5" ht="9" customHeight="1">
      <c r="E1358" s="364"/>
    </row>
    <row r="1359" spans="5:5" ht="9" customHeight="1">
      <c r="E1359" s="364"/>
    </row>
    <row r="1360" spans="5:5" ht="9" customHeight="1">
      <c r="E1360" s="364"/>
    </row>
    <row r="1361" spans="5:5" ht="9" customHeight="1">
      <c r="E1361" s="364"/>
    </row>
    <row r="1362" spans="5:5" ht="9" customHeight="1">
      <c r="E1362" s="364"/>
    </row>
    <row r="1363" spans="5:5" ht="9" customHeight="1">
      <c r="E1363" s="364"/>
    </row>
    <row r="1364" spans="5:5" ht="9" customHeight="1">
      <c r="E1364" s="364"/>
    </row>
    <row r="1365" spans="5:5" ht="9" customHeight="1">
      <c r="E1365" s="364"/>
    </row>
    <row r="1366" spans="5:5" ht="9" customHeight="1">
      <c r="E1366" s="364"/>
    </row>
    <row r="1367" spans="5:5" ht="9" customHeight="1">
      <c r="E1367" s="36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2"/>
  <sheetViews>
    <sheetView showGridLines="0" zoomScaleNormal="100" zoomScaleSheetLayoutView="100" workbookViewId="0">
      <selection activeCell="T20" sqref="T20"/>
    </sheetView>
  </sheetViews>
  <sheetFormatPr baseColWidth="10" defaultRowHeight="16.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868" bestFit="1" customWidth="1"/>
    <col min="12" max="12" width="38.85546875" customWidth="1"/>
  </cols>
  <sheetData>
    <row r="2" spans="1:13" ht="12.75" customHeight="1">
      <c r="A2" s="755"/>
      <c r="B2" s="755"/>
      <c r="C2" s="755"/>
      <c r="D2" s="911"/>
      <c r="E2" s="911"/>
      <c r="F2" s="911"/>
      <c r="G2" s="911"/>
      <c r="H2" s="353"/>
      <c r="I2" s="353"/>
    </row>
    <row r="3" spans="1:13" ht="9" customHeight="1">
      <c r="A3" s="756"/>
      <c r="B3" s="754"/>
      <c r="C3" s="754"/>
      <c r="D3" s="912"/>
      <c r="E3" s="912"/>
      <c r="F3" s="912"/>
      <c r="G3" s="912"/>
      <c r="H3" s="353"/>
      <c r="I3" s="353"/>
    </row>
    <row r="4" spans="1:13" ht="9" customHeight="1">
      <c r="A4" s="753"/>
      <c r="B4" s="753"/>
      <c r="C4" s="753"/>
      <c r="D4" s="913"/>
      <c r="E4" s="913"/>
      <c r="F4" s="913"/>
      <c r="G4" s="913"/>
      <c r="H4" s="353"/>
      <c r="I4" s="353"/>
    </row>
    <row r="5" spans="1:13">
      <c r="A5" s="353"/>
      <c r="B5" s="353"/>
      <c r="C5" s="353"/>
      <c r="D5" s="353"/>
      <c r="E5" s="353"/>
      <c r="F5" s="353"/>
      <c r="G5" s="353"/>
      <c r="H5" s="353"/>
      <c r="I5" s="353"/>
    </row>
    <row r="6" spans="1:13">
      <c r="A6" s="353"/>
      <c r="B6" s="353"/>
      <c r="C6" s="353"/>
      <c r="D6" s="353"/>
      <c r="E6" s="353"/>
      <c r="F6" s="353"/>
      <c r="G6" s="353"/>
      <c r="H6" s="353"/>
      <c r="I6" s="353"/>
    </row>
    <row r="7" spans="1:13" ht="17.25" thickBot="1">
      <c r="A7" s="752"/>
      <c r="B7" s="752"/>
      <c r="C7" s="752"/>
      <c r="D7" s="752"/>
      <c r="E7" s="752"/>
      <c r="F7" s="752"/>
      <c r="G7" s="752"/>
      <c r="H7" s="353"/>
      <c r="I7" s="353"/>
    </row>
    <row r="8" spans="1:13" ht="17.25" thickTop="1">
      <c r="A8" s="353"/>
      <c r="B8" s="353"/>
      <c r="C8" s="353"/>
      <c r="D8" s="353"/>
      <c r="E8" s="353"/>
      <c r="F8" s="353"/>
      <c r="G8" s="353"/>
      <c r="H8" s="353"/>
      <c r="I8" s="353"/>
    </row>
    <row r="9" spans="1:13">
      <c r="A9" s="353"/>
      <c r="B9" s="353"/>
      <c r="C9" s="353"/>
      <c r="D9" s="353"/>
      <c r="E9" s="353"/>
      <c r="F9" s="353"/>
      <c r="G9" s="353"/>
      <c r="H9" s="353"/>
      <c r="I9" s="353"/>
    </row>
    <row r="11" spans="1:13" ht="21" customHeight="1">
      <c r="A11" s="760"/>
      <c r="B11" s="760"/>
      <c r="C11" s="760"/>
      <c r="D11" s="760"/>
      <c r="E11" s="760"/>
      <c r="F11" s="760"/>
      <c r="G11" s="760"/>
    </row>
    <row r="12" spans="1:13" ht="16.5" customHeight="1">
      <c r="A12" s="879" t="s">
        <v>10473</v>
      </c>
      <c r="B12" s="880" t="s">
        <v>10474</v>
      </c>
      <c r="C12" s="881">
        <v>98712.94</v>
      </c>
      <c r="K12" s="82"/>
      <c r="L12" s="82"/>
      <c r="M12" s="596"/>
    </row>
    <row r="13" spans="1:13" ht="16.5" customHeight="1">
      <c r="A13" s="882" t="s">
        <v>10475</v>
      </c>
      <c r="B13" s="883" t="s">
        <v>10476</v>
      </c>
      <c r="C13" s="193">
        <v>113896.70850000001</v>
      </c>
      <c r="K13" s="82"/>
      <c r="L13" s="82"/>
      <c r="M13" s="596"/>
    </row>
    <row r="14" spans="1:13" ht="16.5" customHeight="1">
      <c r="A14" s="882" t="s">
        <v>10477</v>
      </c>
      <c r="B14" s="883" t="s">
        <v>10478</v>
      </c>
      <c r="C14" s="577">
        <v>124554.155</v>
      </c>
      <c r="K14" s="82"/>
      <c r="L14" s="82"/>
      <c r="M14" s="596"/>
    </row>
    <row r="15" spans="1:13" ht="16.5" customHeight="1">
      <c r="A15" s="882" t="s">
        <v>10479</v>
      </c>
      <c r="B15" s="883" t="s">
        <v>10480</v>
      </c>
      <c r="C15" s="884">
        <v>287738.96999999997</v>
      </c>
    </row>
    <row r="16" spans="1:13" ht="16.5" customHeight="1">
      <c r="A16" s="885" t="s">
        <v>10481</v>
      </c>
      <c r="B16" s="886" t="s">
        <v>10482</v>
      </c>
      <c r="C16" s="887">
        <v>314851.02</v>
      </c>
      <c r="D16" s="760"/>
      <c r="E16" s="760"/>
      <c r="F16" s="760"/>
    </row>
    <row r="17" spans="1:13" ht="16.5" customHeight="1">
      <c r="A17" s="879" t="s">
        <v>10483</v>
      </c>
      <c r="B17" s="880" t="s">
        <v>10484</v>
      </c>
      <c r="C17" s="888">
        <v>195223.33780000001</v>
      </c>
      <c r="G17" s="761"/>
    </row>
    <row r="18" spans="1:13" ht="16.5" customHeight="1">
      <c r="A18" s="882" t="s">
        <v>10485</v>
      </c>
      <c r="B18" s="883" t="s">
        <v>10486</v>
      </c>
      <c r="C18" s="193">
        <v>172405.0343</v>
      </c>
    </row>
    <row r="19" spans="1:13" ht="16.5" customHeight="1">
      <c r="A19" s="885" t="s">
        <v>10487</v>
      </c>
      <c r="B19" s="886" t="s">
        <v>10488</v>
      </c>
      <c r="C19" s="889">
        <v>185081.87480000002</v>
      </c>
      <c r="D19" s="760"/>
      <c r="E19" s="760"/>
      <c r="F19" s="760"/>
      <c r="G19" s="760"/>
    </row>
    <row r="20" spans="1:13" ht="16.5" customHeight="1">
      <c r="A20" s="879" t="s">
        <v>10489</v>
      </c>
      <c r="B20" s="880" t="s">
        <v>10490</v>
      </c>
      <c r="C20" s="888">
        <v>43603.05</v>
      </c>
    </row>
    <row r="21" spans="1:13" ht="16.5" customHeight="1">
      <c r="A21" s="882" t="s">
        <v>10491</v>
      </c>
      <c r="B21" s="883" t="s">
        <v>10492</v>
      </c>
      <c r="C21" s="884">
        <v>135347.28</v>
      </c>
      <c r="K21" s="82"/>
      <c r="L21" s="82"/>
      <c r="M21" s="596"/>
    </row>
    <row r="22" spans="1:13" ht="16.5" customHeight="1">
      <c r="A22" s="885" t="s">
        <v>10493</v>
      </c>
      <c r="B22" s="886" t="s">
        <v>10494</v>
      </c>
      <c r="C22" s="887">
        <v>162714.34</v>
      </c>
      <c r="D22" s="760"/>
      <c r="E22" s="760"/>
      <c r="F22" s="760"/>
      <c r="G22" s="760"/>
      <c r="K22" s="82"/>
      <c r="L22" s="82"/>
      <c r="M22" s="596"/>
    </row>
    <row r="23" spans="1:13" ht="16.5" customHeight="1">
      <c r="A23" s="879" t="s">
        <v>10495</v>
      </c>
      <c r="B23" s="880" t="s">
        <v>10496</v>
      </c>
      <c r="C23" s="888">
        <v>54745.919200000004</v>
      </c>
      <c r="K23" s="82"/>
      <c r="L23" s="82"/>
      <c r="M23" s="596"/>
    </row>
    <row r="24" spans="1:13" ht="16.5" customHeight="1">
      <c r="A24" s="882" t="s">
        <v>10497</v>
      </c>
      <c r="B24" s="883" t="s">
        <v>10498</v>
      </c>
      <c r="C24" s="884">
        <v>96039.9954</v>
      </c>
    </row>
    <row r="25" spans="1:13" ht="16.5" customHeight="1">
      <c r="A25" s="882" t="s">
        <v>14567</v>
      </c>
      <c r="B25" s="883" t="s">
        <v>14568</v>
      </c>
      <c r="C25" s="884">
        <v>250469.02240000002</v>
      </c>
    </row>
    <row r="26" spans="1:13" ht="16.5" customHeight="1">
      <c r="A26" s="885" t="s">
        <v>14569</v>
      </c>
      <c r="B26" s="886" t="s">
        <v>14570</v>
      </c>
      <c r="C26" s="887">
        <v>323295.40999999997</v>
      </c>
      <c r="D26" s="760"/>
      <c r="E26" s="760"/>
      <c r="F26" s="760"/>
      <c r="G26" s="760"/>
      <c r="K26" s="82"/>
      <c r="L26" s="82"/>
      <c r="M26" s="596"/>
    </row>
    <row r="27" spans="1:13" ht="16.5" customHeight="1">
      <c r="A27" s="879" t="s">
        <v>10499</v>
      </c>
      <c r="B27" s="880" t="s">
        <v>10500</v>
      </c>
      <c r="C27" s="888">
        <v>89107.69</v>
      </c>
      <c r="K27" s="82"/>
      <c r="L27" s="82"/>
      <c r="M27" s="596"/>
    </row>
    <row r="28" spans="1:13" ht="16.5" customHeight="1">
      <c r="A28" s="882" t="s">
        <v>10501</v>
      </c>
      <c r="B28" s="883" t="s">
        <v>13672</v>
      </c>
      <c r="C28" s="884">
        <v>108595.4</v>
      </c>
      <c r="K28" s="82"/>
      <c r="L28" s="82"/>
      <c r="M28" s="596"/>
    </row>
    <row r="29" spans="1:13" ht="16.5" customHeight="1">
      <c r="A29" s="885" t="s">
        <v>10502</v>
      </c>
      <c r="B29" s="886" t="s">
        <v>10503</v>
      </c>
      <c r="C29" s="887">
        <v>167991.9</v>
      </c>
      <c r="D29" s="760"/>
      <c r="E29" s="760"/>
      <c r="F29" s="760"/>
      <c r="G29" s="760"/>
      <c r="K29" s="82"/>
      <c r="L29" s="82"/>
      <c r="M29" s="596"/>
    </row>
    <row r="30" spans="1:13" ht="16.5" customHeight="1">
      <c r="A30" s="890" t="s">
        <v>16031</v>
      </c>
      <c r="B30" s="880" t="s">
        <v>16032</v>
      </c>
      <c r="C30" s="888">
        <v>89107.69</v>
      </c>
      <c r="D30" s="807"/>
      <c r="K30" s="82"/>
      <c r="L30" s="82"/>
      <c r="M30" s="596"/>
    </row>
    <row r="31" spans="1:13" ht="16.5" customHeight="1">
      <c r="A31" s="891" t="s">
        <v>16033</v>
      </c>
      <c r="B31" s="895" t="s">
        <v>16034</v>
      </c>
      <c r="C31" s="889">
        <v>103629.75</v>
      </c>
      <c r="D31" s="806"/>
      <c r="E31" s="760"/>
      <c r="F31" s="760"/>
      <c r="G31" s="760"/>
      <c r="K31" s="82"/>
      <c r="L31" s="82"/>
      <c r="M31" s="596"/>
    </row>
    <row r="32" spans="1:13" ht="16.5" customHeight="1">
      <c r="A32" s="914" t="s">
        <v>16035</v>
      </c>
      <c r="B32" s="916" t="s">
        <v>16234</v>
      </c>
      <c r="C32" s="917">
        <v>46400.936000000002</v>
      </c>
      <c r="D32" s="896"/>
      <c r="K32" s="82"/>
      <c r="L32" s="82"/>
      <c r="M32" s="596"/>
    </row>
    <row r="33" spans="1:13" ht="16.5" customHeight="1">
      <c r="A33" s="915"/>
      <c r="B33" s="915"/>
      <c r="C33" s="918"/>
      <c r="D33" s="896"/>
      <c r="K33" s="82"/>
      <c r="L33" s="82"/>
      <c r="M33" s="596"/>
    </row>
    <row r="34" spans="1:13" ht="16.5" customHeight="1">
      <c r="A34" s="919" t="s">
        <v>16235</v>
      </c>
      <c r="B34" s="919" t="s">
        <v>16236</v>
      </c>
      <c r="C34" s="920">
        <v>58160.932000000001</v>
      </c>
      <c r="D34" s="896"/>
      <c r="K34" s="82"/>
      <c r="L34" s="82"/>
      <c r="M34" s="596"/>
    </row>
    <row r="35" spans="1:13" ht="16.5" customHeight="1">
      <c r="A35" s="916"/>
      <c r="B35" s="915"/>
      <c r="C35" s="921"/>
      <c r="D35" s="896"/>
      <c r="K35" s="82"/>
      <c r="L35" s="82"/>
      <c r="M35" s="596"/>
    </row>
    <row r="36" spans="1:13" ht="16.5" customHeight="1">
      <c r="A36" s="919" t="s">
        <v>11007</v>
      </c>
      <c r="B36" s="919" t="s">
        <v>16237</v>
      </c>
      <c r="C36" s="920">
        <v>54259.756000000001</v>
      </c>
      <c r="D36" s="896"/>
      <c r="K36" s="82"/>
      <c r="L36" s="82"/>
      <c r="M36" s="596"/>
    </row>
    <row r="37" spans="1:13" ht="16.5" customHeight="1">
      <c r="A37" s="922"/>
      <c r="B37" s="922"/>
      <c r="C37" s="923"/>
      <c r="D37" s="896"/>
      <c r="E37" s="760"/>
      <c r="F37" s="760"/>
      <c r="G37" s="760"/>
      <c r="K37" s="82"/>
      <c r="L37" s="82"/>
      <c r="M37" s="596"/>
    </row>
    <row r="38" spans="1:13" ht="16.5" customHeight="1">
      <c r="A38" s="892" t="s">
        <v>11395</v>
      </c>
      <c r="B38" s="880" t="s">
        <v>11396</v>
      </c>
      <c r="C38" s="881">
        <v>183972.61</v>
      </c>
      <c r="D38" s="761"/>
    </row>
    <row r="39" spans="1:13" ht="16.5" customHeight="1">
      <c r="A39" s="892" t="s">
        <v>11393</v>
      </c>
      <c r="B39" s="893" t="s">
        <v>11394</v>
      </c>
      <c r="C39" s="881">
        <v>232609.04</v>
      </c>
    </row>
    <row r="40" spans="1:13" ht="16.5" customHeight="1">
      <c r="A40" s="882" t="s">
        <v>16565</v>
      </c>
      <c r="B40" s="883" t="s">
        <v>16568</v>
      </c>
      <c r="C40" s="884">
        <v>271263.84500000003</v>
      </c>
    </row>
    <row r="41" spans="1:13" ht="16.5" customHeight="1">
      <c r="A41" s="892" t="s">
        <v>16566</v>
      </c>
      <c r="B41" s="893" t="s">
        <v>16593</v>
      </c>
      <c r="C41" s="881">
        <v>274850.234</v>
      </c>
    </row>
    <row r="42" spans="1:13" ht="16.5" customHeight="1">
      <c r="A42" s="894" t="s">
        <v>16567</v>
      </c>
      <c r="B42" s="191" t="s">
        <v>16594</v>
      </c>
      <c r="C42" s="193">
        <v>313258.86200000002</v>
      </c>
      <c r="D42" s="760"/>
      <c r="E42" s="760"/>
      <c r="F42" s="760"/>
      <c r="G42" s="760"/>
    </row>
    <row r="43" spans="1:13">
      <c r="A43" s="761"/>
      <c r="B43" s="761"/>
      <c r="C43" s="761"/>
      <c r="E43" s="761"/>
      <c r="F43" s="761"/>
      <c r="G43" s="761"/>
    </row>
    <row r="45" spans="1:13" ht="9" customHeight="1"/>
    <row r="46" spans="1:13" ht="9" customHeight="1"/>
    <row r="48" spans="1:13" ht="11.25" customHeight="1"/>
    <row r="49" spans="1:7" ht="9" customHeight="1"/>
    <row r="50" spans="1:7" ht="9" customHeight="1">
      <c r="A50" s="757"/>
      <c r="B50" s="757"/>
      <c r="C50" s="757"/>
      <c r="D50" s="757"/>
      <c r="E50" s="757"/>
      <c r="F50" s="757"/>
      <c r="G50" s="757"/>
    </row>
    <row r="51" spans="1:7" ht="9" customHeight="1">
      <c r="A51" s="758"/>
      <c r="B51" s="758"/>
      <c r="C51" s="758"/>
      <c r="D51" s="758"/>
      <c r="E51" s="758"/>
      <c r="F51" s="758"/>
      <c r="G51" s="758"/>
    </row>
    <row r="52" spans="1:7">
      <c r="A52" s="759"/>
      <c r="B52" s="759"/>
      <c r="C52" s="759"/>
      <c r="D52" s="759"/>
      <c r="E52" s="759"/>
      <c r="F52" s="759"/>
      <c r="G52" s="759"/>
    </row>
  </sheetData>
  <mergeCells count="12">
    <mergeCell ref="A34:A35"/>
    <mergeCell ref="B34:B35"/>
    <mergeCell ref="C34:C35"/>
    <mergeCell ref="A36:A37"/>
    <mergeCell ref="B36:B37"/>
    <mergeCell ref="C36:C37"/>
    <mergeCell ref="D2:G2"/>
    <mergeCell ref="D3:G3"/>
    <mergeCell ref="D4:G4"/>
    <mergeCell ref="A32:A33"/>
    <mergeCell ref="B32:B33"/>
    <mergeCell ref="C32:C33"/>
  </mergeCells>
  <phoneticPr fontId="175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3" sqref="AA33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396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924" t="s">
        <v>15219</v>
      </c>
      <c r="B1" s="924"/>
      <c r="C1" s="711"/>
      <c r="D1" s="257"/>
      <c r="E1" s="257"/>
    </row>
    <row r="2" spans="1:43" ht="12.75" customHeight="1">
      <c r="A2" s="924"/>
      <c r="B2" s="924"/>
      <c r="C2" s="725">
        <v>45695</v>
      </c>
      <c r="D2" s="257"/>
      <c r="E2" s="257"/>
    </row>
    <row r="3" spans="1:43">
      <c r="A3" s="910" t="s">
        <v>5137</v>
      </c>
      <c r="B3" s="910"/>
      <c r="C3" s="712"/>
      <c r="D3" s="257"/>
      <c r="E3" s="391"/>
    </row>
    <row r="4" spans="1:43" s="19" customFormat="1" ht="9.75" customHeight="1">
      <c r="A4" s="465" t="s">
        <v>1959</v>
      </c>
      <c r="B4" s="465" t="s">
        <v>419</v>
      </c>
      <c r="C4" s="466" t="s">
        <v>420</v>
      </c>
      <c r="D4" s="132"/>
      <c r="E4" s="391"/>
      <c r="F4" s="144"/>
      <c r="G4" s="110"/>
      <c r="H4" s="110"/>
      <c r="AQ4" s="28"/>
    </row>
    <row r="5" spans="1:43" s="19" customFormat="1" ht="9.75" customHeight="1">
      <c r="A5" s="54" t="s">
        <v>10352</v>
      </c>
      <c r="B5" s="54" t="s">
        <v>10353</v>
      </c>
      <c r="C5" s="108">
        <v>23756.4241</v>
      </c>
      <c r="E5" s="391"/>
      <c r="AQ5" s="28"/>
    </row>
    <row r="6" spans="1:43" s="102" customFormat="1" ht="9" customHeight="1">
      <c r="A6" s="54" t="s">
        <v>13648</v>
      </c>
      <c r="B6" s="54" t="s">
        <v>13649</v>
      </c>
      <c r="C6" s="108">
        <v>44904.214699999997</v>
      </c>
      <c r="E6" s="391"/>
      <c r="AQ6" s="103"/>
    </row>
    <row r="7" spans="1:43" s="102" customFormat="1" ht="9" customHeight="1">
      <c r="A7" s="54" t="s">
        <v>5104</v>
      </c>
      <c r="B7" s="54" t="s">
        <v>14591</v>
      </c>
      <c r="C7" s="108">
        <v>85.186099999999996</v>
      </c>
      <c r="E7" s="391"/>
      <c r="AQ7" s="103"/>
    </row>
    <row r="8" spans="1:43" s="102" customFormat="1" ht="9" customHeight="1">
      <c r="A8" s="54" t="s">
        <v>10075</v>
      </c>
      <c r="B8" s="54" t="s">
        <v>10076</v>
      </c>
      <c r="C8" s="108">
        <v>133.28</v>
      </c>
      <c r="E8" s="391"/>
      <c r="AQ8" s="103"/>
    </row>
    <row r="9" spans="1:43" s="102" customFormat="1" ht="9" customHeight="1">
      <c r="A9" s="54" t="s">
        <v>15339</v>
      </c>
      <c r="B9" s="54" t="s">
        <v>15340</v>
      </c>
      <c r="C9" s="108">
        <v>76.44</v>
      </c>
      <c r="E9" s="391"/>
      <c r="AQ9" s="103"/>
    </row>
    <row r="10" spans="1:43" s="102" customFormat="1" ht="9" customHeight="1">
      <c r="A10" s="54" t="s">
        <v>5105</v>
      </c>
      <c r="B10" s="54" t="s">
        <v>14592</v>
      </c>
      <c r="C10" s="108">
        <v>31.693000000000001</v>
      </c>
      <c r="E10" s="391"/>
      <c r="AQ10" s="103"/>
    </row>
    <row r="11" spans="1:43" s="102" customFormat="1" ht="9" customHeight="1">
      <c r="A11" s="54" t="s">
        <v>2421</v>
      </c>
      <c r="B11" s="54" t="s">
        <v>6237</v>
      </c>
      <c r="C11" s="108">
        <v>10682</v>
      </c>
      <c r="E11" s="391"/>
      <c r="AQ11" s="103"/>
    </row>
    <row r="12" spans="1:43" s="102" customFormat="1" ht="9" customHeight="1">
      <c r="A12" s="54" t="s">
        <v>10408</v>
      </c>
      <c r="B12" s="54" t="s">
        <v>16637</v>
      </c>
      <c r="C12" s="108">
        <v>63100.862500000003</v>
      </c>
      <c r="E12" s="391"/>
      <c r="AQ12" s="103"/>
    </row>
    <row r="13" spans="1:43" s="102" customFormat="1" ht="9" customHeight="1">
      <c r="A13" s="54" t="s">
        <v>10365</v>
      </c>
      <c r="B13" s="54" t="s">
        <v>16638</v>
      </c>
      <c r="C13" s="108">
        <v>63100.862500000003</v>
      </c>
      <c r="E13" s="391"/>
      <c r="AQ13" s="103"/>
    </row>
    <row r="14" spans="1:43" s="102" customFormat="1" ht="9" customHeight="1">
      <c r="A14" s="54" t="s">
        <v>10409</v>
      </c>
      <c r="B14" s="54" t="s">
        <v>16639</v>
      </c>
      <c r="C14" s="108">
        <v>63100.862500000003</v>
      </c>
      <c r="E14" s="391"/>
      <c r="AQ14" s="103"/>
    </row>
    <row r="15" spans="1:43" s="102" customFormat="1" ht="9" customHeight="1">
      <c r="A15" s="54" t="s">
        <v>10410</v>
      </c>
      <c r="B15" s="54" t="s">
        <v>16640</v>
      </c>
      <c r="C15" s="108">
        <v>63100.862500000003</v>
      </c>
      <c r="E15" s="391"/>
      <c r="AQ15" s="103"/>
    </row>
    <row r="16" spans="1:43" s="102" customFormat="1" ht="9" customHeight="1">
      <c r="A16" s="54" t="s">
        <v>13000</v>
      </c>
      <c r="B16" s="54" t="s">
        <v>16641</v>
      </c>
      <c r="C16" s="108">
        <v>995.79920000000004</v>
      </c>
      <c r="E16" s="391"/>
      <c r="AQ16" s="103"/>
    </row>
    <row r="17" spans="1:43" s="102" customFormat="1" ht="9" customHeight="1">
      <c r="A17" s="54" t="s">
        <v>11379</v>
      </c>
      <c r="B17" s="54" t="s">
        <v>11380</v>
      </c>
      <c r="C17" s="108">
        <v>722757.66119999997</v>
      </c>
      <c r="E17" s="391"/>
      <c r="AQ17" s="103"/>
    </row>
    <row r="18" spans="1:43" s="102" customFormat="1" ht="9" customHeight="1">
      <c r="A18" s="54" t="s">
        <v>11381</v>
      </c>
      <c r="B18" s="54" t="s">
        <v>11382</v>
      </c>
      <c r="C18" s="108">
        <v>1156330.6825999999</v>
      </c>
      <c r="E18" s="391"/>
      <c r="AQ18" s="103"/>
    </row>
    <row r="19" spans="1:43" s="102" customFormat="1" ht="9" customHeight="1">
      <c r="A19" s="54" t="s">
        <v>2422</v>
      </c>
      <c r="B19" s="54" t="s">
        <v>2423</v>
      </c>
      <c r="C19" s="108">
        <v>26656</v>
      </c>
      <c r="E19" s="391"/>
      <c r="AQ19" s="103"/>
    </row>
    <row r="20" spans="1:43" s="102" customFormat="1" ht="9" customHeight="1">
      <c r="A20" s="54" t="s">
        <v>2424</v>
      </c>
      <c r="B20" s="54" t="s">
        <v>2425</v>
      </c>
      <c r="C20" s="108">
        <v>26656</v>
      </c>
      <c r="E20" s="391"/>
      <c r="AQ20" s="103"/>
    </row>
    <row r="21" spans="1:43" s="102" customFormat="1" ht="9" customHeight="1">
      <c r="A21" s="54" t="s">
        <v>2426</v>
      </c>
      <c r="B21" s="54" t="s">
        <v>2427</v>
      </c>
      <c r="C21" s="108">
        <v>26656</v>
      </c>
      <c r="E21" s="391"/>
      <c r="AQ21" s="103"/>
    </row>
    <row r="22" spans="1:43" s="102" customFormat="1" ht="9" customHeight="1">
      <c r="A22" s="54" t="s">
        <v>2428</v>
      </c>
      <c r="B22" s="54" t="s">
        <v>2429</v>
      </c>
      <c r="C22" s="108">
        <v>26656</v>
      </c>
      <c r="E22" s="391"/>
      <c r="AQ22" s="103"/>
    </row>
    <row r="23" spans="1:43" s="102" customFormat="1" ht="9" customHeight="1">
      <c r="A23" s="54" t="s">
        <v>2430</v>
      </c>
      <c r="B23" s="54" t="s">
        <v>2431</v>
      </c>
      <c r="C23" s="108">
        <v>18408.32</v>
      </c>
      <c r="E23" s="391"/>
      <c r="AQ23" s="103"/>
    </row>
    <row r="24" spans="1:43" s="102" customFormat="1" ht="9" customHeight="1">
      <c r="A24" s="54" t="s">
        <v>14937</v>
      </c>
      <c r="B24" s="54" t="s">
        <v>14938</v>
      </c>
      <c r="C24" s="108">
        <v>4537.3999999999996</v>
      </c>
      <c r="E24" s="391"/>
      <c r="AQ24" s="103"/>
    </row>
    <row r="25" spans="1:43" s="102" customFormat="1" ht="9" customHeight="1">
      <c r="A25" s="54" t="s">
        <v>14939</v>
      </c>
      <c r="B25" s="54" t="s">
        <v>14940</v>
      </c>
      <c r="C25" s="108">
        <v>6687.52</v>
      </c>
      <c r="E25" s="391"/>
      <c r="AQ25" s="103"/>
    </row>
    <row r="26" spans="1:43" s="102" customFormat="1" ht="9" customHeight="1">
      <c r="A26" s="54" t="s">
        <v>2432</v>
      </c>
      <c r="B26" s="54" t="s">
        <v>11719</v>
      </c>
      <c r="C26" s="108">
        <v>7014.7223999999997</v>
      </c>
      <c r="E26" s="391"/>
      <c r="AQ26" s="103"/>
    </row>
    <row r="27" spans="1:43" s="102" customFormat="1" ht="9" customHeight="1">
      <c r="A27" s="54" t="s">
        <v>2435</v>
      </c>
      <c r="B27" s="54" t="s">
        <v>11720</v>
      </c>
      <c r="C27" s="108">
        <v>1184.8012000000001</v>
      </c>
      <c r="E27" s="391"/>
      <c r="AQ27" s="103"/>
    </row>
    <row r="28" spans="1:43" s="102" customFormat="1" ht="9" customHeight="1">
      <c r="A28" s="54" t="s">
        <v>2433</v>
      </c>
      <c r="B28" s="54" t="s">
        <v>11721</v>
      </c>
      <c r="C28" s="108">
        <v>1120.6904</v>
      </c>
      <c r="E28" s="391"/>
      <c r="AQ28" s="103"/>
    </row>
    <row r="29" spans="1:43" s="102" customFormat="1" ht="9" customHeight="1">
      <c r="A29" s="54" t="s">
        <v>2434</v>
      </c>
      <c r="B29" s="54" t="s">
        <v>11722</v>
      </c>
      <c r="C29" s="108">
        <v>1302.1989000000001</v>
      </c>
      <c r="E29" s="391"/>
      <c r="AQ29" s="103"/>
    </row>
    <row r="30" spans="1:43" s="102" customFormat="1" ht="9" customHeight="1">
      <c r="A30" s="54" t="s">
        <v>2436</v>
      </c>
      <c r="B30" s="54" t="s">
        <v>11723</v>
      </c>
      <c r="C30" s="108">
        <v>641.10820000000001</v>
      </c>
      <c r="E30" s="391"/>
      <c r="AQ30" s="103"/>
    </row>
    <row r="31" spans="1:43" s="102" customFormat="1" ht="9" customHeight="1">
      <c r="A31" s="54" t="s">
        <v>2437</v>
      </c>
      <c r="B31" s="54" t="s">
        <v>11724</v>
      </c>
      <c r="C31" s="108">
        <v>606.1386</v>
      </c>
      <c r="E31" s="391"/>
      <c r="AQ31" s="103"/>
    </row>
    <row r="32" spans="1:43" s="102" customFormat="1" ht="9" customHeight="1">
      <c r="A32" s="54" t="s">
        <v>2438</v>
      </c>
      <c r="B32" s="54" t="s">
        <v>11725</v>
      </c>
      <c r="C32" s="108">
        <v>954.16880000000003</v>
      </c>
      <c r="E32" s="391"/>
      <c r="AQ32" s="103"/>
    </row>
    <row r="33" spans="1:43" s="102" customFormat="1" ht="9" customHeight="1">
      <c r="A33" s="54" t="s">
        <v>2439</v>
      </c>
      <c r="B33" s="54" t="s">
        <v>11726</v>
      </c>
      <c r="C33" s="108">
        <v>881.7319</v>
      </c>
      <c r="E33" s="391"/>
      <c r="AD33" s="493"/>
      <c r="AQ33" s="103"/>
    </row>
    <row r="34" spans="1:43" s="102" customFormat="1" ht="9" customHeight="1">
      <c r="A34" s="54" t="s">
        <v>2440</v>
      </c>
      <c r="B34" s="54" t="s">
        <v>11727</v>
      </c>
      <c r="C34" s="108">
        <v>1050.7512999999999</v>
      </c>
      <c r="E34" s="391"/>
      <c r="AQ34" s="103"/>
    </row>
    <row r="35" spans="1:43" s="102" customFormat="1" ht="9" customHeight="1">
      <c r="A35" s="54" t="s">
        <v>2441</v>
      </c>
      <c r="B35" s="54" t="s">
        <v>11728</v>
      </c>
      <c r="C35" s="108">
        <v>1061.5752</v>
      </c>
      <c r="E35" s="391"/>
      <c r="AQ35" s="103"/>
    </row>
    <row r="36" spans="1:43" s="102" customFormat="1" ht="9" customHeight="1">
      <c r="A36" s="54" t="s">
        <v>2442</v>
      </c>
      <c r="B36" s="54" t="s">
        <v>11729</v>
      </c>
      <c r="C36" s="108">
        <v>4091.4357</v>
      </c>
      <c r="E36" s="391"/>
      <c r="AQ36" s="103"/>
    </row>
    <row r="37" spans="1:43" s="102" customFormat="1" ht="9" customHeight="1">
      <c r="A37" s="54" t="s">
        <v>2443</v>
      </c>
      <c r="B37" s="54" t="s">
        <v>11730</v>
      </c>
      <c r="C37" s="108">
        <v>4266.2834000000003</v>
      </c>
      <c r="E37" s="391"/>
      <c r="AQ37" s="103"/>
    </row>
    <row r="38" spans="1:43" s="102" customFormat="1" ht="9" customHeight="1">
      <c r="A38" s="54" t="s">
        <v>3776</v>
      </c>
      <c r="B38" s="54" t="s">
        <v>11731</v>
      </c>
      <c r="C38" s="108">
        <v>2714.3020999999999</v>
      </c>
      <c r="E38" s="391"/>
      <c r="AQ38" s="103"/>
    </row>
    <row r="39" spans="1:43" s="102" customFormat="1" ht="9" customHeight="1">
      <c r="A39" s="54" t="s">
        <v>3777</v>
      </c>
      <c r="B39" s="54" t="s">
        <v>11732</v>
      </c>
      <c r="C39" s="108">
        <v>3077.3191999999999</v>
      </c>
      <c r="E39" s="391"/>
      <c r="AQ39" s="103"/>
    </row>
    <row r="40" spans="1:43" s="102" customFormat="1" ht="9" customHeight="1">
      <c r="A40" s="54" t="s">
        <v>3778</v>
      </c>
      <c r="B40" s="54" t="s">
        <v>11733</v>
      </c>
      <c r="C40" s="108">
        <v>3905.7640999999999</v>
      </c>
      <c r="E40" s="391"/>
      <c r="AQ40" s="103"/>
    </row>
    <row r="41" spans="1:43" s="102" customFormat="1" ht="9" customHeight="1">
      <c r="A41" s="54" t="s">
        <v>3779</v>
      </c>
      <c r="B41" s="54" t="s">
        <v>11734</v>
      </c>
      <c r="C41" s="108">
        <v>4093.9335000000001</v>
      </c>
      <c r="E41" s="391"/>
      <c r="AQ41" s="103"/>
    </row>
    <row r="42" spans="1:43" s="102" customFormat="1" ht="9" customHeight="1">
      <c r="A42" s="54" t="s">
        <v>3201</v>
      </c>
      <c r="B42" s="54" t="s">
        <v>11735</v>
      </c>
      <c r="C42" s="108">
        <v>4033.1532000000002</v>
      </c>
      <c r="E42" s="391"/>
      <c r="AQ42" s="103"/>
    </row>
    <row r="43" spans="1:43" s="102" customFormat="1" ht="9" customHeight="1">
      <c r="A43" s="54" t="s">
        <v>3202</v>
      </c>
      <c r="B43" s="54" t="s">
        <v>11736</v>
      </c>
      <c r="C43" s="108">
        <v>4350.3768</v>
      </c>
      <c r="E43" s="391"/>
      <c r="AQ43" s="103"/>
    </row>
    <row r="44" spans="1:43" s="102" customFormat="1" ht="9" customHeight="1">
      <c r="A44" s="54" t="s">
        <v>3203</v>
      </c>
      <c r="B44" s="54" t="s">
        <v>11737</v>
      </c>
      <c r="C44" s="108">
        <v>2406.2370999999998</v>
      </c>
      <c r="E44" s="391"/>
      <c r="AQ44" s="103"/>
    </row>
    <row r="45" spans="1:43" s="102" customFormat="1" ht="9" customHeight="1">
      <c r="A45" s="54" t="s">
        <v>3889</v>
      </c>
      <c r="B45" s="54" t="s">
        <v>11738</v>
      </c>
      <c r="C45" s="108">
        <v>1101.5404000000001</v>
      </c>
      <c r="E45" s="391"/>
      <c r="AQ45" s="103"/>
    </row>
    <row r="46" spans="1:43" s="102" customFormat="1" ht="9" customHeight="1">
      <c r="A46" s="54" t="s">
        <v>3890</v>
      </c>
      <c r="B46" s="54" t="s">
        <v>11739</v>
      </c>
      <c r="C46" s="108">
        <v>837.60360000000003</v>
      </c>
      <c r="E46" s="391"/>
      <c r="AQ46" s="103"/>
    </row>
    <row r="47" spans="1:43" s="102" customFormat="1" ht="9" customHeight="1">
      <c r="A47" s="54" t="s">
        <v>3891</v>
      </c>
      <c r="B47" s="54" t="s">
        <v>11740</v>
      </c>
      <c r="C47" s="108">
        <v>1482.0422000000001</v>
      </c>
      <c r="E47" s="391"/>
      <c r="AQ47" s="103"/>
    </row>
    <row r="48" spans="1:43" s="102" customFormat="1" ht="9" customHeight="1">
      <c r="A48" s="54" t="s">
        <v>3892</v>
      </c>
      <c r="B48" s="54" t="s">
        <v>11741</v>
      </c>
      <c r="C48" s="108">
        <v>2387.9196999999999</v>
      </c>
      <c r="E48" s="391"/>
      <c r="AQ48" s="103"/>
    </row>
    <row r="49" spans="1:43" s="102" customFormat="1" ht="9" customHeight="1">
      <c r="A49" s="54" t="s">
        <v>3893</v>
      </c>
      <c r="B49" s="54" t="s">
        <v>11742</v>
      </c>
      <c r="C49" s="108">
        <v>2387.9196999999999</v>
      </c>
      <c r="E49" s="391"/>
      <c r="AQ49" s="103"/>
    </row>
    <row r="50" spans="1:43" s="102" customFormat="1" ht="9" customHeight="1">
      <c r="A50" s="54" t="s">
        <v>3894</v>
      </c>
      <c r="B50" s="54" t="s">
        <v>11743</v>
      </c>
      <c r="C50" s="108">
        <v>2387.9196999999999</v>
      </c>
      <c r="E50" s="391"/>
      <c r="AQ50" s="103"/>
    </row>
    <row r="51" spans="1:43" s="102" customFormat="1" ht="9" customHeight="1">
      <c r="A51" s="54" t="s">
        <v>3895</v>
      </c>
      <c r="B51" s="54" t="s">
        <v>11744</v>
      </c>
      <c r="C51" s="108">
        <v>1390.4554000000001</v>
      </c>
      <c r="E51" s="391"/>
      <c r="AQ51" s="103"/>
    </row>
    <row r="52" spans="1:43" s="102" customFormat="1" ht="9" customHeight="1">
      <c r="A52" s="54" t="s">
        <v>3896</v>
      </c>
      <c r="B52" s="54" t="s">
        <v>11745</v>
      </c>
      <c r="C52" s="108">
        <v>1731.8245999999999</v>
      </c>
      <c r="E52" s="391"/>
      <c r="AQ52" s="103"/>
    </row>
    <row r="53" spans="1:43" s="102" customFormat="1" ht="9" customHeight="1">
      <c r="A53" s="54" t="s">
        <v>4246</v>
      </c>
      <c r="B53" s="54" t="s">
        <v>11746</v>
      </c>
      <c r="C53" s="108">
        <v>1731.8245999999999</v>
      </c>
      <c r="E53" s="391"/>
      <c r="AQ53" s="103"/>
    </row>
    <row r="54" spans="1:43" s="102" customFormat="1" ht="9" customHeight="1">
      <c r="A54" s="54" t="s">
        <v>11383</v>
      </c>
      <c r="B54" s="54" t="s">
        <v>11747</v>
      </c>
      <c r="C54" s="108">
        <v>6883.1702999999998</v>
      </c>
      <c r="E54" s="391"/>
      <c r="AQ54" s="103"/>
    </row>
    <row r="55" spans="1:43" s="102" customFormat="1" ht="9" customHeight="1">
      <c r="A55" s="54" t="s">
        <v>11384</v>
      </c>
      <c r="B55" s="54" t="s">
        <v>11748</v>
      </c>
      <c r="C55" s="108">
        <v>3899.9358999999999</v>
      </c>
      <c r="E55" s="391"/>
      <c r="AQ55" s="103"/>
    </row>
    <row r="56" spans="1:43" s="102" customFormat="1" ht="9" customHeight="1">
      <c r="A56" s="54" t="s">
        <v>4247</v>
      </c>
      <c r="B56" s="54" t="s">
        <v>11749</v>
      </c>
      <c r="C56" s="108">
        <v>3321.2732999999998</v>
      </c>
      <c r="E56" s="391"/>
      <c r="AQ56" s="103"/>
    </row>
    <row r="57" spans="1:43" s="102" customFormat="1" ht="9" customHeight="1">
      <c r="A57" s="54" t="s">
        <v>4248</v>
      </c>
      <c r="B57" s="54" t="s">
        <v>11750</v>
      </c>
      <c r="C57" s="108">
        <v>3520.2665999999999</v>
      </c>
      <c r="E57" s="391"/>
      <c r="AQ57" s="103"/>
    </row>
    <row r="58" spans="1:43" s="102" customFormat="1" ht="9" customHeight="1">
      <c r="A58" s="54" t="s">
        <v>4249</v>
      </c>
      <c r="B58" s="54" t="s">
        <v>11751</v>
      </c>
      <c r="C58" s="108">
        <v>2578.587</v>
      </c>
      <c r="E58" s="391"/>
      <c r="AQ58" s="103"/>
    </row>
    <row r="59" spans="1:43" s="102" customFormat="1" ht="9" customHeight="1">
      <c r="A59" s="54" t="s">
        <v>3324</v>
      </c>
      <c r="B59" s="54" t="s">
        <v>11752</v>
      </c>
      <c r="C59" s="108">
        <v>2834.1976</v>
      </c>
      <c r="E59" s="391"/>
      <c r="AQ59" s="103"/>
    </row>
    <row r="60" spans="1:43" s="102" customFormat="1" ht="9" customHeight="1">
      <c r="A60" s="54" t="s">
        <v>3761</v>
      </c>
      <c r="B60" s="54" t="s">
        <v>11753</v>
      </c>
      <c r="C60" s="108">
        <v>3205.5408000000002</v>
      </c>
      <c r="E60" s="391"/>
      <c r="AQ60" s="103"/>
    </row>
    <row r="61" spans="1:43" s="102" customFormat="1" ht="9" customHeight="1">
      <c r="A61" s="54" t="s">
        <v>3762</v>
      </c>
      <c r="B61" s="54" t="s">
        <v>11754</v>
      </c>
      <c r="C61" s="108">
        <v>2977.4061999999999</v>
      </c>
      <c r="E61" s="391"/>
      <c r="AQ61" s="103"/>
    </row>
    <row r="62" spans="1:43" s="102" customFormat="1" ht="9" customHeight="1">
      <c r="A62" s="54" t="s">
        <v>4189</v>
      </c>
      <c r="B62" s="54" t="s">
        <v>11755</v>
      </c>
      <c r="C62" s="108">
        <v>3217.1972999999998</v>
      </c>
      <c r="E62" s="391"/>
      <c r="AQ62" s="103"/>
    </row>
    <row r="63" spans="1:43" s="102" customFormat="1" ht="9" customHeight="1">
      <c r="A63" s="54" t="s">
        <v>4190</v>
      </c>
      <c r="B63" s="54" t="s">
        <v>11756</v>
      </c>
      <c r="C63" s="108">
        <v>3226.3560000000002</v>
      </c>
      <c r="E63" s="391"/>
      <c r="AQ63" s="103"/>
    </row>
    <row r="64" spans="1:43" s="102" customFormat="1" ht="9" customHeight="1">
      <c r="A64" s="54" t="s">
        <v>4191</v>
      </c>
      <c r="B64" s="54" t="s">
        <v>11757</v>
      </c>
      <c r="C64" s="108">
        <v>3581.047</v>
      </c>
      <c r="E64" s="391"/>
      <c r="AQ64" s="103"/>
    </row>
    <row r="65" spans="1:43" s="102" customFormat="1" ht="9" customHeight="1">
      <c r="A65" s="54" t="s">
        <v>4192</v>
      </c>
      <c r="B65" s="54" t="s">
        <v>11758</v>
      </c>
      <c r="C65" s="108">
        <v>3720.9252000000001</v>
      </c>
      <c r="E65" s="391"/>
      <c r="AQ65" s="103"/>
    </row>
    <row r="66" spans="1:43" s="102" customFormat="1" ht="9" customHeight="1">
      <c r="A66" s="54" t="s">
        <v>4193</v>
      </c>
      <c r="B66" s="54" t="s">
        <v>11759</v>
      </c>
      <c r="C66" s="108">
        <v>4206.3356000000003</v>
      </c>
      <c r="E66" s="391"/>
      <c r="AQ66" s="103"/>
    </row>
    <row r="67" spans="1:43" s="102" customFormat="1" ht="9" customHeight="1">
      <c r="A67" s="54" t="s">
        <v>3832</v>
      </c>
      <c r="B67" s="54" t="s">
        <v>11760</v>
      </c>
      <c r="C67" s="108">
        <v>1542.8226</v>
      </c>
      <c r="E67" s="391"/>
      <c r="AQ67" s="103"/>
    </row>
    <row r="68" spans="1:43" s="102" customFormat="1" ht="9" customHeight="1">
      <c r="A68" s="54" t="s">
        <v>3833</v>
      </c>
      <c r="B68" s="54" t="s">
        <v>11761</v>
      </c>
      <c r="C68" s="108">
        <v>2585.2478000000001</v>
      </c>
      <c r="E68" s="391"/>
      <c r="AQ68" s="103"/>
    </row>
    <row r="69" spans="1:43" s="102" customFormat="1" ht="9" customHeight="1">
      <c r="A69" s="54" t="s">
        <v>3834</v>
      </c>
      <c r="B69" s="54" t="s">
        <v>11762</v>
      </c>
      <c r="C69" s="108">
        <v>3385.3841000000002</v>
      </c>
      <c r="E69" s="391"/>
      <c r="AQ69" s="103"/>
    </row>
    <row r="70" spans="1:43" s="102" customFormat="1" ht="9" customHeight="1">
      <c r="A70" s="54" t="s">
        <v>3835</v>
      </c>
      <c r="B70" s="54" t="s">
        <v>11763</v>
      </c>
      <c r="C70" s="108">
        <v>3227.1886</v>
      </c>
      <c r="E70" s="391"/>
      <c r="AQ70" s="103"/>
    </row>
    <row r="71" spans="1:43" s="102" customFormat="1" ht="9" customHeight="1">
      <c r="A71" s="54" t="s">
        <v>3149</v>
      </c>
      <c r="B71" s="54" t="s">
        <v>11764</v>
      </c>
      <c r="C71" s="108">
        <v>1554.4791</v>
      </c>
      <c r="E71" s="391"/>
      <c r="AQ71" s="103"/>
    </row>
    <row r="72" spans="1:43" s="102" customFormat="1" ht="9" customHeight="1">
      <c r="A72" s="54" t="s">
        <v>3150</v>
      </c>
      <c r="B72" s="54" t="s">
        <v>11765</v>
      </c>
      <c r="C72" s="108">
        <v>743.51890000000003</v>
      </c>
      <c r="E72" s="391"/>
      <c r="AQ72" s="103"/>
    </row>
    <row r="73" spans="1:43" s="102" customFormat="1" ht="9" customHeight="1">
      <c r="A73" s="54" t="s">
        <v>3151</v>
      </c>
      <c r="B73" s="54" t="s">
        <v>11766</v>
      </c>
      <c r="C73" s="108">
        <v>763.50149999999996</v>
      </c>
      <c r="E73" s="391"/>
      <c r="AQ73" s="103"/>
    </row>
    <row r="74" spans="1:43" s="102" customFormat="1" ht="9" customHeight="1">
      <c r="A74" s="54" t="s">
        <v>3152</v>
      </c>
      <c r="B74" s="54" t="s">
        <v>11767</v>
      </c>
      <c r="C74" s="108">
        <v>1028.2709</v>
      </c>
      <c r="E74" s="391"/>
      <c r="AQ74" s="103"/>
    </row>
    <row r="75" spans="1:43" s="102" customFormat="1" ht="9" customHeight="1">
      <c r="A75" s="54" t="s">
        <v>3153</v>
      </c>
      <c r="B75" s="54" t="s">
        <v>11768</v>
      </c>
      <c r="C75" s="108">
        <v>1591.9465</v>
      </c>
      <c r="E75" s="391"/>
      <c r="AQ75" s="103"/>
    </row>
    <row r="76" spans="1:43" s="102" customFormat="1" ht="9" customHeight="1">
      <c r="A76" s="54" t="s">
        <v>3154</v>
      </c>
      <c r="B76" s="54" t="s">
        <v>11769</v>
      </c>
      <c r="C76" s="108">
        <v>696.06029999999998</v>
      </c>
      <c r="E76" s="391"/>
      <c r="AQ76" s="103"/>
    </row>
    <row r="77" spans="1:43" s="102" customFormat="1" ht="9" customHeight="1">
      <c r="A77" s="54" t="s">
        <v>3155</v>
      </c>
      <c r="B77" s="54" t="s">
        <v>11770</v>
      </c>
      <c r="C77" s="108">
        <v>706.05160000000001</v>
      </c>
      <c r="E77" s="391"/>
      <c r="AQ77" s="103"/>
    </row>
    <row r="78" spans="1:43" s="102" customFormat="1" ht="9" customHeight="1">
      <c r="A78" s="54" t="s">
        <v>3156</v>
      </c>
      <c r="B78" s="54" t="s">
        <v>11771</v>
      </c>
      <c r="C78" s="108">
        <v>954.16880000000003</v>
      </c>
      <c r="E78" s="391"/>
      <c r="AQ78" s="103"/>
    </row>
    <row r="79" spans="1:43" s="102" customFormat="1" ht="9" customHeight="1">
      <c r="A79" s="54" t="s">
        <v>3157</v>
      </c>
      <c r="B79" s="54" t="s">
        <v>11772</v>
      </c>
      <c r="C79" s="108">
        <v>2521.9695999999999</v>
      </c>
      <c r="E79" s="391"/>
      <c r="AQ79" s="103"/>
    </row>
    <row r="80" spans="1:43" s="102" customFormat="1" ht="9" customHeight="1">
      <c r="A80" s="54" t="s">
        <v>3158</v>
      </c>
      <c r="B80" s="54" t="s">
        <v>11773</v>
      </c>
      <c r="C80" s="108">
        <v>2890.8150000000001</v>
      </c>
      <c r="E80" s="391"/>
      <c r="AQ80" s="103"/>
    </row>
    <row r="81" spans="1:43" s="102" customFormat="1" ht="9" customHeight="1">
      <c r="A81" s="54" t="s">
        <v>3159</v>
      </c>
      <c r="B81" s="54" t="s">
        <v>11774</v>
      </c>
      <c r="C81" s="108">
        <v>3316.2777000000001</v>
      </c>
      <c r="E81" s="391"/>
      <c r="AQ81" s="103"/>
    </row>
    <row r="82" spans="1:43" s="102" customFormat="1" ht="9" customHeight="1">
      <c r="A82" s="54" t="s">
        <v>3160</v>
      </c>
      <c r="B82" s="54" t="s">
        <v>11775</v>
      </c>
      <c r="C82" s="108">
        <v>7363.5852000000004</v>
      </c>
      <c r="E82" s="391"/>
      <c r="AQ82" s="103"/>
    </row>
    <row r="83" spans="1:43" s="102" customFormat="1" ht="9" customHeight="1">
      <c r="A83" s="54" t="s">
        <v>3161</v>
      </c>
      <c r="B83" s="54" t="s">
        <v>11776</v>
      </c>
      <c r="C83" s="108">
        <v>2924.9519</v>
      </c>
      <c r="E83" s="391"/>
      <c r="AQ83" s="103"/>
    </row>
    <row r="84" spans="1:43" s="102" customFormat="1" ht="9" customHeight="1">
      <c r="A84" s="54" t="s">
        <v>2444</v>
      </c>
      <c r="B84" s="54" t="s">
        <v>11777</v>
      </c>
      <c r="C84" s="108">
        <v>3413.6927999999998</v>
      </c>
      <c r="E84" s="391"/>
      <c r="AQ84" s="103"/>
    </row>
    <row r="85" spans="1:43" s="102" customFormat="1" ht="9" customHeight="1">
      <c r="A85" s="54" t="s">
        <v>2445</v>
      </c>
      <c r="B85" s="54" t="s">
        <v>11778</v>
      </c>
      <c r="C85" s="108">
        <v>3413.6927999999998</v>
      </c>
      <c r="E85" s="391"/>
      <c r="AQ85" s="103"/>
    </row>
    <row r="86" spans="1:43" s="102" customFormat="1" ht="9" customHeight="1">
      <c r="A86" s="54" t="s">
        <v>2446</v>
      </c>
      <c r="B86" s="54" t="s">
        <v>11779</v>
      </c>
      <c r="C86" s="108">
        <v>2009.0831000000001</v>
      </c>
      <c r="E86" s="391"/>
      <c r="AQ86" s="103"/>
    </row>
    <row r="87" spans="1:43" s="102" customFormat="1" ht="9" customHeight="1">
      <c r="A87" s="54" t="s">
        <v>2447</v>
      </c>
      <c r="B87" s="54" t="s">
        <v>11780</v>
      </c>
      <c r="C87" s="108">
        <v>1372.1379999999999</v>
      </c>
      <c r="E87" s="391"/>
      <c r="AQ87" s="103"/>
    </row>
    <row r="88" spans="1:43" s="102" customFormat="1" ht="9" customHeight="1">
      <c r="A88" s="54" t="s">
        <v>2448</v>
      </c>
      <c r="B88" s="54" t="s">
        <v>11781</v>
      </c>
      <c r="C88" s="108">
        <v>1146.5011999999999</v>
      </c>
      <c r="E88" s="391"/>
      <c r="AQ88" s="103"/>
    </row>
    <row r="89" spans="1:43" s="102" customFormat="1" ht="9" customHeight="1">
      <c r="A89" s="54" t="s">
        <v>2449</v>
      </c>
      <c r="B89" s="54" t="s">
        <v>11782</v>
      </c>
      <c r="C89" s="108">
        <v>1687.6964</v>
      </c>
      <c r="E89" s="391"/>
      <c r="AQ89" s="103"/>
    </row>
    <row r="90" spans="1:43" s="102" customFormat="1" ht="9" customHeight="1">
      <c r="A90" s="54" t="s">
        <v>2450</v>
      </c>
      <c r="B90" s="54" t="s">
        <v>11783</v>
      </c>
      <c r="C90" s="108">
        <v>1772.6224</v>
      </c>
      <c r="E90" s="391"/>
      <c r="AQ90" s="103"/>
    </row>
    <row r="91" spans="1:43" s="102" customFormat="1" ht="9" customHeight="1">
      <c r="A91" s="54" t="s">
        <v>2451</v>
      </c>
      <c r="B91" s="54" t="s">
        <v>11784</v>
      </c>
      <c r="C91" s="108">
        <v>1189.7968000000001</v>
      </c>
      <c r="E91" s="391"/>
      <c r="AQ91" s="103"/>
    </row>
    <row r="92" spans="1:43" s="102" customFormat="1" ht="9" customHeight="1">
      <c r="A92" s="54" t="s">
        <v>2452</v>
      </c>
      <c r="B92" s="54" t="s">
        <v>11785</v>
      </c>
      <c r="C92" s="108">
        <v>1085.7208000000001</v>
      </c>
      <c r="E92" s="391"/>
      <c r="AQ92" s="103"/>
    </row>
    <row r="93" spans="1:43" s="102" customFormat="1" ht="9" customHeight="1">
      <c r="A93" s="54" t="s">
        <v>2453</v>
      </c>
      <c r="B93" s="54" t="s">
        <v>11786</v>
      </c>
      <c r="C93" s="108">
        <v>1616.9247</v>
      </c>
      <c r="E93" s="391"/>
      <c r="AQ93" s="103"/>
    </row>
    <row r="94" spans="1:43" s="102" customFormat="1" ht="9" customHeight="1">
      <c r="A94" s="54" t="s">
        <v>3773</v>
      </c>
      <c r="B94" s="54" t="s">
        <v>15260</v>
      </c>
      <c r="C94" s="108">
        <v>533.70169999999996</v>
      </c>
      <c r="E94" s="391"/>
      <c r="AQ94" s="103"/>
    </row>
    <row r="95" spans="1:43" s="102" customFormat="1" ht="9" customHeight="1">
      <c r="A95" s="54" t="s">
        <v>2455</v>
      </c>
      <c r="B95" s="54" t="s">
        <v>11787</v>
      </c>
      <c r="C95" s="108">
        <v>1393.7858000000001</v>
      </c>
      <c r="E95" s="391"/>
      <c r="AQ95" s="103"/>
    </row>
    <row r="96" spans="1:43" s="102" customFormat="1" ht="9" customHeight="1">
      <c r="A96" s="54" t="s">
        <v>2454</v>
      </c>
      <c r="B96" s="54" t="s">
        <v>11788</v>
      </c>
      <c r="C96" s="108">
        <v>775.15800000000002</v>
      </c>
      <c r="E96" s="391"/>
      <c r="AQ96" s="103"/>
    </row>
    <row r="97" spans="1:43" s="102" customFormat="1" ht="9" customHeight="1">
      <c r="A97" s="54" t="s">
        <v>3772</v>
      </c>
      <c r="B97" s="54" t="s">
        <v>11789</v>
      </c>
      <c r="C97" s="108">
        <v>520.38</v>
      </c>
      <c r="E97" s="391"/>
      <c r="AQ97" s="103"/>
    </row>
    <row r="98" spans="1:43" s="102" customFormat="1" ht="9" customHeight="1">
      <c r="A98" s="54" t="s">
        <v>3774</v>
      </c>
      <c r="B98" s="54" t="s">
        <v>11790</v>
      </c>
      <c r="C98" s="108">
        <v>736.85810000000004</v>
      </c>
      <c r="E98" s="391"/>
      <c r="AQ98" s="103"/>
    </row>
    <row r="99" spans="1:43" s="102" customFormat="1" ht="9" customHeight="1">
      <c r="A99" s="54" t="s">
        <v>3775</v>
      </c>
      <c r="B99" s="54" t="s">
        <v>11791</v>
      </c>
      <c r="C99" s="108">
        <v>397.98660000000001</v>
      </c>
      <c r="E99" s="391"/>
      <c r="AQ99" s="103"/>
    </row>
    <row r="100" spans="1:43" s="102" customFormat="1" ht="9" customHeight="1">
      <c r="A100" s="54" t="s">
        <v>4137</v>
      </c>
      <c r="B100" s="54" t="s">
        <v>11792</v>
      </c>
      <c r="C100" s="108">
        <v>482.9126</v>
      </c>
      <c r="E100" s="391"/>
      <c r="AQ100" s="103"/>
    </row>
    <row r="101" spans="1:43" s="102" customFormat="1" ht="9" customHeight="1">
      <c r="A101" s="54" t="s">
        <v>4138</v>
      </c>
      <c r="B101" s="54" t="s">
        <v>11793</v>
      </c>
      <c r="C101" s="108">
        <v>1270.5598</v>
      </c>
      <c r="E101" s="391"/>
      <c r="AQ101" s="103"/>
    </row>
    <row r="102" spans="1:43" s="102" customFormat="1" ht="9" customHeight="1">
      <c r="A102" s="54" t="s">
        <v>15657</v>
      </c>
      <c r="B102" s="54" t="s">
        <v>16642</v>
      </c>
      <c r="C102" s="108">
        <v>330.54539999999997</v>
      </c>
      <c r="E102" s="391"/>
      <c r="AQ102" s="103"/>
    </row>
    <row r="103" spans="1:43" s="102" customFormat="1" ht="9" customHeight="1">
      <c r="A103" s="54" t="s">
        <v>4139</v>
      </c>
      <c r="B103" s="54" t="s">
        <v>11794</v>
      </c>
      <c r="C103" s="108">
        <v>184.839</v>
      </c>
      <c r="E103" s="391"/>
      <c r="AQ103" s="103"/>
    </row>
    <row r="104" spans="1:43" s="102" customFormat="1" ht="9" customHeight="1">
      <c r="A104" s="54" t="s">
        <v>4140</v>
      </c>
      <c r="B104" s="54" t="s">
        <v>11795</v>
      </c>
      <c r="C104" s="108">
        <v>205.6542</v>
      </c>
      <c r="E104" s="391"/>
      <c r="AQ104" s="103"/>
    </row>
    <row r="105" spans="1:43" s="102" customFormat="1" ht="9" customHeight="1">
      <c r="A105" s="54" t="s">
        <v>4141</v>
      </c>
      <c r="B105" s="54" t="s">
        <v>11796</v>
      </c>
      <c r="C105" s="108">
        <v>184.839</v>
      </c>
      <c r="E105" s="391"/>
      <c r="AQ105" s="103"/>
    </row>
    <row r="106" spans="1:43" s="102" customFormat="1" ht="9" customHeight="1">
      <c r="A106" s="54" t="s">
        <v>3802</v>
      </c>
      <c r="B106" s="54" t="s">
        <v>11797</v>
      </c>
      <c r="C106" s="108">
        <v>4044.8096999999998</v>
      </c>
      <c r="E106" s="391"/>
      <c r="AQ106" s="103"/>
    </row>
    <row r="107" spans="1:43" s="102" customFormat="1" ht="9" customHeight="1">
      <c r="A107" s="54" t="s">
        <v>3803</v>
      </c>
      <c r="B107" s="54" t="s">
        <v>11798</v>
      </c>
      <c r="C107" s="108">
        <v>4214.6616999999997</v>
      </c>
      <c r="E107" s="391"/>
      <c r="AQ107" s="103"/>
    </row>
    <row r="108" spans="1:43" s="102" customFormat="1" ht="9" customHeight="1">
      <c r="A108" s="54" t="s">
        <v>3804</v>
      </c>
      <c r="B108" s="54" t="s">
        <v>11799</v>
      </c>
      <c r="C108" s="108">
        <v>4382.8485000000001</v>
      </c>
      <c r="E108" s="391"/>
      <c r="AQ108" s="103"/>
    </row>
    <row r="109" spans="1:43" s="102" customFormat="1" ht="9" customHeight="1">
      <c r="A109" s="54" t="s">
        <v>3805</v>
      </c>
      <c r="B109" s="54" t="s">
        <v>11800</v>
      </c>
      <c r="C109" s="108">
        <v>5058.0936000000002</v>
      </c>
      <c r="E109" s="391"/>
      <c r="AQ109" s="103"/>
    </row>
    <row r="110" spans="1:43" s="102" customFormat="1" ht="9" customHeight="1">
      <c r="A110" s="54" t="s">
        <v>4142</v>
      </c>
      <c r="B110" s="54" t="s">
        <v>11801</v>
      </c>
      <c r="C110" s="108">
        <v>5427.7716</v>
      </c>
      <c r="E110" s="391"/>
      <c r="AQ110" s="103"/>
    </row>
    <row r="111" spans="1:43" s="102" customFormat="1" ht="9" customHeight="1">
      <c r="A111" s="54" t="s">
        <v>11255</v>
      </c>
      <c r="B111" s="54" t="s">
        <v>16984</v>
      </c>
      <c r="C111" s="108">
        <v>14031.1757</v>
      </c>
      <c r="E111" s="391"/>
      <c r="AQ111" s="103"/>
    </row>
    <row r="112" spans="1:43" s="102" customFormat="1" ht="9" customHeight="1">
      <c r="A112" s="54" t="s">
        <v>3806</v>
      </c>
      <c r="B112" s="54" t="s">
        <v>16985</v>
      </c>
      <c r="C112" s="108">
        <v>8271.7412000000004</v>
      </c>
      <c r="E112" s="391"/>
      <c r="AQ112" s="103"/>
    </row>
    <row r="113" spans="1:43" s="102" customFormat="1" ht="9" customHeight="1">
      <c r="A113" s="54" t="s">
        <v>3807</v>
      </c>
      <c r="B113" s="54" t="s">
        <v>16986</v>
      </c>
      <c r="C113" s="108">
        <v>5302.3981999999996</v>
      </c>
      <c r="E113" s="391"/>
      <c r="AQ113" s="103"/>
    </row>
    <row r="114" spans="1:43" s="102" customFormat="1" ht="9" customHeight="1">
      <c r="A114" s="54" t="s">
        <v>16087</v>
      </c>
      <c r="B114" s="54" t="s">
        <v>16088</v>
      </c>
      <c r="C114" s="108">
        <v>33874.565600000002</v>
      </c>
      <c r="E114" s="391"/>
      <c r="AQ114" s="103"/>
    </row>
    <row r="115" spans="1:43" s="102" customFormat="1" ht="9" customHeight="1">
      <c r="A115" s="54" t="s">
        <v>16089</v>
      </c>
      <c r="B115" s="54" t="s">
        <v>16090</v>
      </c>
      <c r="C115" s="108">
        <v>20273.488300000001</v>
      </c>
      <c r="E115" s="391"/>
      <c r="AQ115" s="103"/>
    </row>
    <row r="116" spans="1:43" s="102" customFormat="1" ht="9" customHeight="1">
      <c r="A116" s="54" t="s">
        <v>16091</v>
      </c>
      <c r="B116" s="54" t="s">
        <v>16092</v>
      </c>
      <c r="C116" s="108">
        <v>22718.736000000001</v>
      </c>
      <c r="E116" s="391"/>
      <c r="AQ116" s="103"/>
    </row>
    <row r="117" spans="1:43" s="102" customFormat="1" ht="9" customHeight="1">
      <c r="A117" s="54" t="s">
        <v>3763</v>
      </c>
      <c r="B117" s="54" t="s">
        <v>5444</v>
      </c>
      <c r="C117" s="108">
        <v>35466.498</v>
      </c>
      <c r="E117" s="391"/>
      <c r="AQ117" s="103"/>
    </row>
    <row r="118" spans="1:43" s="102" customFormat="1" ht="9" customHeight="1">
      <c r="A118" s="54" t="s">
        <v>3808</v>
      </c>
      <c r="B118" s="54" t="s">
        <v>3809</v>
      </c>
      <c r="C118" s="108">
        <v>13914.003000000001</v>
      </c>
      <c r="E118" s="391"/>
      <c r="AQ118" s="103"/>
    </row>
    <row r="119" spans="1:43" s="102" customFormat="1" ht="9" customHeight="1">
      <c r="A119" s="54" t="s">
        <v>3810</v>
      </c>
      <c r="B119" s="54" t="s">
        <v>3811</v>
      </c>
      <c r="C119" s="108">
        <v>15635.608399999999</v>
      </c>
      <c r="E119" s="391"/>
      <c r="AQ119" s="103"/>
    </row>
    <row r="120" spans="1:43" s="102" customFormat="1" ht="9" customHeight="1">
      <c r="A120" s="54" t="s">
        <v>3812</v>
      </c>
      <c r="B120" s="54" t="s">
        <v>3813</v>
      </c>
      <c r="C120" s="108">
        <v>18047.993999999999</v>
      </c>
      <c r="E120" s="391"/>
      <c r="AQ120" s="103"/>
    </row>
    <row r="121" spans="1:43" s="102" customFormat="1" ht="9" customHeight="1">
      <c r="A121" s="54" t="s">
        <v>3814</v>
      </c>
      <c r="B121" s="54" t="s">
        <v>3815</v>
      </c>
      <c r="C121" s="108">
        <v>21608.744900000002</v>
      </c>
      <c r="E121" s="391"/>
      <c r="AQ121" s="103"/>
    </row>
    <row r="122" spans="1:43" s="102" customFormat="1" ht="9" customHeight="1">
      <c r="A122" s="54" t="s">
        <v>3816</v>
      </c>
      <c r="B122" s="54" t="s">
        <v>3143</v>
      </c>
      <c r="C122" s="108">
        <v>24284.740600000001</v>
      </c>
      <c r="E122" s="391"/>
      <c r="AQ122" s="103"/>
    </row>
    <row r="123" spans="1:43" s="102" customFormat="1" ht="9" customHeight="1">
      <c r="A123" s="54" t="s">
        <v>3144</v>
      </c>
      <c r="B123" s="54" t="s">
        <v>3145</v>
      </c>
      <c r="C123" s="108">
        <v>14609.394700000001</v>
      </c>
      <c r="E123" s="391"/>
      <c r="AQ123" s="103"/>
    </row>
    <row r="124" spans="1:43" s="102" customFormat="1" ht="9" customHeight="1">
      <c r="A124" s="54" t="s">
        <v>3146</v>
      </c>
      <c r="B124" s="54" t="s">
        <v>3147</v>
      </c>
      <c r="C124" s="108">
        <v>23374.824700000001</v>
      </c>
      <c r="E124" s="391"/>
      <c r="AQ124" s="103"/>
    </row>
    <row r="125" spans="1:43" s="102" customFormat="1" ht="9" customHeight="1">
      <c r="A125" s="54" t="s">
        <v>3148</v>
      </c>
      <c r="B125" s="54" t="s">
        <v>3189</v>
      </c>
      <c r="C125" s="108">
        <v>21343.962599999999</v>
      </c>
      <c r="E125" s="391"/>
      <c r="AQ125" s="103"/>
    </row>
    <row r="126" spans="1:43" s="102" customFormat="1" ht="9" customHeight="1">
      <c r="A126" s="54" t="s">
        <v>3190</v>
      </c>
      <c r="B126" s="54" t="s">
        <v>3191</v>
      </c>
      <c r="C126" s="108">
        <v>33271.8802</v>
      </c>
      <c r="E126" s="391"/>
      <c r="AQ126" s="103"/>
    </row>
    <row r="127" spans="1:43" s="102" customFormat="1" ht="9" customHeight="1">
      <c r="A127" s="54" t="s">
        <v>5233</v>
      </c>
      <c r="B127" s="54" t="s">
        <v>5234</v>
      </c>
      <c r="C127" s="108">
        <v>18191.420999999998</v>
      </c>
      <c r="E127" s="391"/>
      <c r="AQ127" s="103"/>
    </row>
    <row r="128" spans="1:43" s="102" customFormat="1" ht="9" customHeight="1">
      <c r="A128" s="54" t="s">
        <v>5235</v>
      </c>
      <c r="B128" s="54" t="s">
        <v>5236</v>
      </c>
      <c r="C128" s="108">
        <v>21187.654999999999</v>
      </c>
      <c r="E128" s="391"/>
      <c r="AQ128" s="103"/>
    </row>
    <row r="129" spans="1:43" s="102" customFormat="1" ht="9" customHeight="1">
      <c r="A129" s="54" t="s">
        <v>12657</v>
      </c>
      <c r="B129" s="54" t="s">
        <v>12658</v>
      </c>
      <c r="C129" s="108">
        <v>25719.2611</v>
      </c>
      <c r="E129" s="391"/>
      <c r="AQ129" s="103"/>
    </row>
    <row r="130" spans="1:43" s="102" customFormat="1" ht="9" customHeight="1">
      <c r="A130" s="54" t="s">
        <v>12659</v>
      </c>
      <c r="B130" s="54" t="s">
        <v>12660</v>
      </c>
      <c r="C130" s="108">
        <v>13229.308499999999</v>
      </c>
      <c r="E130" s="391"/>
      <c r="AQ130" s="103"/>
    </row>
    <row r="131" spans="1:43" s="102" customFormat="1" ht="9" customHeight="1">
      <c r="A131" s="54" t="s">
        <v>3192</v>
      </c>
      <c r="B131" s="54" t="s">
        <v>3193</v>
      </c>
      <c r="C131" s="108">
        <v>6026.4849999999997</v>
      </c>
      <c r="E131" s="391"/>
      <c r="AQ131" s="103"/>
    </row>
    <row r="132" spans="1:43" s="102" customFormat="1" ht="9" customHeight="1">
      <c r="A132" s="54" t="s">
        <v>3194</v>
      </c>
      <c r="B132" s="54" t="s">
        <v>3195</v>
      </c>
      <c r="C132" s="108">
        <v>6861.2996000000003</v>
      </c>
      <c r="E132" s="391"/>
      <c r="AQ132" s="103"/>
    </row>
    <row r="133" spans="1:43" s="102" customFormat="1" ht="9" customHeight="1">
      <c r="A133" s="54" t="s">
        <v>3196</v>
      </c>
      <c r="B133" s="54" t="s">
        <v>3197</v>
      </c>
      <c r="C133" s="108">
        <v>3300.7988999999998</v>
      </c>
      <c r="E133" s="391"/>
      <c r="AQ133" s="103"/>
    </row>
    <row r="134" spans="1:43" s="102" customFormat="1" ht="9" customHeight="1">
      <c r="A134" s="54" t="s">
        <v>3198</v>
      </c>
      <c r="B134" s="54" t="s">
        <v>3199</v>
      </c>
      <c r="C134" s="108">
        <v>4692.4866000000002</v>
      </c>
      <c r="E134" s="391"/>
      <c r="AQ134" s="103"/>
    </row>
    <row r="135" spans="1:43" s="102" customFormat="1" ht="9" customHeight="1">
      <c r="A135" s="54" t="s">
        <v>5106</v>
      </c>
      <c r="B135" s="54" t="s">
        <v>10372</v>
      </c>
      <c r="C135" s="108">
        <v>33057.013800000001</v>
      </c>
      <c r="E135" s="391"/>
      <c r="AQ135" s="103"/>
    </row>
    <row r="136" spans="1:43" s="102" customFormat="1" ht="9" customHeight="1">
      <c r="A136" s="54" t="s">
        <v>5107</v>
      </c>
      <c r="B136" s="54" t="s">
        <v>10373</v>
      </c>
      <c r="C136" s="108">
        <v>27705.130499999999</v>
      </c>
      <c r="E136" s="391"/>
      <c r="AQ136" s="103"/>
    </row>
    <row r="137" spans="1:43" s="102" customFormat="1" ht="9" customHeight="1">
      <c r="A137" s="54" t="s">
        <v>3200</v>
      </c>
      <c r="B137" s="54" t="s">
        <v>4062</v>
      </c>
      <c r="C137" s="108">
        <v>13362.0435</v>
      </c>
      <c r="E137" s="391"/>
      <c r="N137" s="138"/>
      <c r="AQ137" s="103"/>
    </row>
    <row r="138" spans="1:43" s="102" customFormat="1" ht="9" customHeight="1">
      <c r="A138" s="54" t="s">
        <v>3268</v>
      </c>
      <c r="B138" s="54" t="s">
        <v>16987</v>
      </c>
      <c r="C138" s="108">
        <v>20043.065200000001</v>
      </c>
      <c r="E138" s="391"/>
      <c r="AQ138" s="103"/>
    </row>
    <row r="139" spans="1:43" s="102" customFormat="1" ht="9" customHeight="1">
      <c r="A139" s="54" t="s">
        <v>4063</v>
      </c>
      <c r="B139" s="54" t="s">
        <v>16988</v>
      </c>
      <c r="C139" s="108">
        <v>8483.8371000000006</v>
      </c>
      <c r="E139" s="391"/>
      <c r="AQ139" s="103"/>
    </row>
    <row r="140" spans="1:43" s="102" customFormat="1" ht="9" customHeight="1">
      <c r="A140" s="54" t="s">
        <v>5625</v>
      </c>
      <c r="B140" s="54" t="s">
        <v>16989</v>
      </c>
      <c r="C140" s="108">
        <v>64928.944600000003</v>
      </c>
      <c r="E140" s="391"/>
      <c r="AQ140" s="103"/>
    </row>
    <row r="141" spans="1:43" s="102" customFormat="1" ht="9" customHeight="1">
      <c r="A141" s="54" t="s">
        <v>5627</v>
      </c>
      <c r="B141" s="54" t="s">
        <v>16990</v>
      </c>
      <c r="C141" s="108">
        <v>22673.5998</v>
      </c>
      <c r="E141" s="391"/>
      <c r="AQ141" s="103"/>
    </row>
    <row r="142" spans="1:43" s="102" customFormat="1" ht="9" customHeight="1">
      <c r="A142" s="54" t="s">
        <v>5628</v>
      </c>
      <c r="B142" s="54" t="s">
        <v>16991</v>
      </c>
      <c r="C142" s="108">
        <v>23807.279500000001</v>
      </c>
      <c r="E142" s="391"/>
      <c r="AQ142" s="103"/>
    </row>
    <row r="143" spans="1:43" s="102" customFormat="1" ht="9" customHeight="1">
      <c r="A143" s="54" t="s">
        <v>5626</v>
      </c>
      <c r="B143" s="54" t="s">
        <v>16992</v>
      </c>
      <c r="C143" s="108">
        <v>86571.926200000002</v>
      </c>
      <c r="E143" s="391"/>
      <c r="AQ143" s="103"/>
    </row>
    <row r="144" spans="1:43" s="102" customFormat="1" ht="9" customHeight="1">
      <c r="A144" s="54" t="s">
        <v>4064</v>
      </c>
      <c r="B144" s="54" t="s">
        <v>16993</v>
      </c>
      <c r="C144" s="108">
        <v>126231.4188</v>
      </c>
      <c r="E144" s="391"/>
      <c r="AQ144" s="103"/>
    </row>
    <row r="145" spans="1:43" s="102" customFormat="1" ht="9" customHeight="1">
      <c r="A145" s="54" t="s">
        <v>4065</v>
      </c>
      <c r="B145" s="54" t="s">
        <v>16994</v>
      </c>
      <c r="C145" s="108">
        <v>73958.921499999997</v>
      </c>
      <c r="E145" s="391"/>
      <c r="AQ145" s="103"/>
    </row>
    <row r="146" spans="1:43" s="102" customFormat="1" ht="9" customHeight="1">
      <c r="A146" s="54" t="s">
        <v>4066</v>
      </c>
      <c r="B146" s="54" t="s">
        <v>16995</v>
      </c>
      <c r="C146" s="108">
        <v>44571.099199999997</v>
      </c>
      <c r="E146" s="391"/>
      <c r="AQ146" s="103"/>
    </row>
    <row r="147" spans="1:43" s="102" customFormat="1" ht="9" customHeight="1">
      <c r="A147" s="54" t="s">
        <v>4067</v>
      </c>
      <c r="B147" s="54" t="s">
        <v>4068</v>
      </c>
      <c r="C147" s="108">
        <v>14863.851699999999</v>
      </c>
      <c r="E147" s="391"/>
      <c r="AQ147" s="103"/>
    </row>
    <row r="148" spans="1:43" s="102" customFormat="1" ht="9" customHeight="1">
      <c r="A148" s="54" t="s">
        <v>4069</v>
      </c>
      <c r="B148" s="54" t="s">
        <v>16996</v>
      </c>
      <c r="C148" s="108">
        <v>211094.4234</v>
      </c>
      <c r="E148" s="391"/>
      <c r="AQ148" s="103"/>
    </row>
    <row r="149" spans="1:43" s="102" customFormat="1" ht="9" customHeight="1">
      <c r="A149" s="54" t="s">
        <v>4070</v>
      </c>
      <c r="B149" s="54" t="s">
        <v>4071</v>
      </c>
      <c r="C149" s="108">
        <v>19076.154600000002</v>
      </c>
      <c r="E149" s="391"/>
      <c r="AQ149" s="103"/>
    </row>
    <row r="150" spans="1:43" s="102" customFormat="1" ht="9" customHeight="1">
      <c r="A150" s="54" t="s">
        <v>4072</v>
      </c>
      <c r="B150" s="54" t="s">
        <v>4073</v>
      </c>
      <c r="C150" s="108">
        <v>49877.912600000003</v>
      </c>
      <c r="E150" s="391"/>
      <c r="AQ150" s="103"/>
    </row>
    <row r="151" spans="1:43" s="102" customFormat="1" ht="9" customHeight="1">
      <c r="A151" s="54" t="s">
        <v>4074</v>
      </c>
      <c r="B151" s="54" t="s">
        <v>4075</v>
      </c>
      <c r="C151" s="108">
        <v>17668.928599999999</v>
      </c>
      <c r="E151" s="391"/>
      <c r="AQ151" s="103"/>
    </row>
    <row r="152" spans="1:43" s="102" customFormat="1" ht="9" customHeight="1">
      <c r="A152" s="54" t="s">
        <v>4076</v>
      </c>
      <c r="B152" s="54" t="s">
        <v>4334</v>
      </c>
      <c r="C152" s="108">
        <v>21089.215800000002</v>
      </c>
      <c r="E152" s="391"/>
      <c r="AQ152" s="103"/>
    </row>
    <row r="153" spans="1:43" s="102" customFormat="1" ht="9" customHeight="1">
      <c r="A153" s="54" t="s">
        <v>16047</v>
      </c>
      <c r="B153" s="54" t="s">
        <v>16048</v>
      </c>
      <c r="C153" s="108">
        <v>19012</v>
      </c>
      <c r="E153" s="391"/>
      <c r="AQ153" s="103"/>
    </row>
    <row r="154" spans="1:43" s="102" customFormat="1" ht="9" customHeight="1">
      <c r="A154" s="54" t="s">
        <v>4335</v>
      </c>
      <c r="B154" s="54" t="s">
        <v>4336</v>
      </c>
      <c r="C154" s="108">
        <v>32928</v>
      </c>
      <c r="E154" s="391"/>
      <c r="AQ154" s="103"/>
    </row>
    <row r="155" spans="1:43" s="102" customFormat="1" ht="9" customHeight="1">
      <c r="A155" s="54" t="s">
        <v>4337</v>
      </c>
      <c r="B155" s="54" t="s">
        <v>4338</v>
      </c>
      <c r="C155" s="108">
        <v>19012</v>
      </c>
      <c r="E155" s="391"/>
      <c r="AQ155" s="103"/>
    </row>
    <row r="156" spans="1:43" s="102" customFormat="1" ht="9" customHeight="1">
      <c r="A156" s="54" t="s">
        <v>9759</v>
      </c>
      <c r="B156" s="54" t="s">
        <v>16997</v>
      </c>
      <c r="C156" s="108">
        <v>49877.912600000003</v>
      </c>
      <c r="E156" s="391"/>
      <c r="AQ156" s="103"/>
    </row>
    <row r="157" spans="1:43" s="102" customFormat="1" ht="9" customHeight="1">
      <c r="A157" s="54" t="s">
        <v>9760</v>
      </c>
      <c r="B157" s="54" t="s">
        <v>9761</v>
      </c>
      <c r="C157" s="108">
        <v>16248.2817</v>
      </c>
      <c r="E157" s="391"/>
      <c r="AQ157" s="103"/>
    </row>
    <row r="158" spans="1:43" s="102" customFormat="1" ht="9" customHeight="1">
      <c r="A158" s="54" t="s">
        <v>9762</v>
      </c>
      <c r="B158" s="54" t="s">
        <v>9763</v>
      </c>
      <c r="C158" s="108">
        <v>20322.334800000001</v>
      </c>
      <c r="E158" s="391"/>
      <c r="AQ158" s="103"/>
    </row>
    <row r="159" spans="1:43" s="102" customFormat="1" ht="9" customHeight="1">
      <c r="A159" s="54" t="s">
        <v>4123</v>
      </c>
      <c r="B159" s="54" t="s">
        <v>16998</v>
      </c>
      <c r="C159" s="108">
        <v>229471.87719999999</v>
      </c>
      <c r="E159" s="391"/>
      <c r="AQ159" s="103"/>
    </row>
    <row r="160" spans="1:43" s="102" customFormat="1" ht="9" customHeight="1">
      <c r="A160" s="54" t="s">
        <v>5432</v>
      </c>
      <c r="B160" s="54" t="s">
        <v>16999</v>
      </c>
      <c r="C160" s="108">
        <v>548243.00899999996</v>
      </c>
      <c r="E160" s="391"/>
      <c r="AQ160" s="103"/>
    </row>
    <row r="161" spans="1:43" s="54" customFormat="1" ht="9" customHeight="1">
      <c r="A161" s="54" t="s">
        <v>5434</v>
      </c>
      <c r="B161" s="54" t="s">
        <v>17000</v>
      </c>
      <c r="C161" s="108">
        <v>797672.38320000004</v>
      </c>
      <c r="E161" s="391"/>
      <c r="J161" s="102"/>
      <c r="AQ161" s="458"/>
    </row>
    <row r="162" spans="1:43" s="102" customFormat="1" ht="9" customHeight="1">
      <c r="A162" s="54" t="s">
        <v>5433</v>
      </c>
      <c r="B162" s="54" t="s">
        <v>17001</v>
      </c>
      <c r="C162" s="108">
        <v>1629165.0522</v>
      </c>
      <c r="E162" s="391"/>
      <c r="J162" s="54"/>
      <c r="AQ162" s="103"/>
    </row>
    <row r="163" spans="1:43" s="102" customFormat="1" ht="9" customHeight="1">
      <c r="A163" s="54" t="s">
        <v>7409</v>
      </c>
      <c r="B163" s="54" t="s">
        <v>17002</v>
      </c>
      <c r="C163" s="108">
        <v>150816.84659999999</v>
      </c>
      <c r="E163" s="391"/>
      <c r="AQ163" s="103"/>
    </row>
    <row r="164" spans="1:43" s="102" customFormat="1" ht="9" customHeight="1">
      <c r="A164" s="54" t="s">
        <v>15161</v>
      </c>
      <c r="B164" s="54" t="s">
        <v>17003</v>
      </c>
      <c r="C164" s="108">
        <v>109712.2478</v>
      </c>
      <c r="E164" s="391"/>
      <c r="AQ164" s="103"/>
    </row>
    <row r="165" spans="1:43" s="102" customFormat="1" ht="9" customHeight="1">
      <c r="A165" s="54" t="s">
        <v>4124</v>
      </c>
      <c r="B165" s="54" t="s">
        <v>11643</v>
      </c>
      <c r="C165" s="108">
        <v>47342.773399999998</v>
      </c>
      <c r="E165" s="391"/>
      <c r="AQ165" s="103"/>
    </row>
    <row r="166" spans="1:43" s="102" customFormat="1" ht="9" customHeight="1">
      <c r="A166" s="54" t="s">
        <v>4125</v>
      </c>
      <c r="B166" s="54" t="s">
        <v>4126</v>
      </c>
      <c r="C166" s="108">
        <v>21097.1548</v>
      </c>
      <c r="E166" s="391"/>
      <c r="AQ166" s="103"/>
    </row>
    <row r="167" spans="1:43" s="102" customFormat="1" ht="9" customHeight="1">
      <c r="A167" s="54" t="s">
        <v>4194</v>
      </c>
      <c r="B167" s="54" t="s">
        <v>4195</v>
      </c>
      <c r="C167" s="108">
        <v>23743.953300000001</v>
      </c>
      <c r="E167" s="391"/>
      <c r="AQ167" s="103"/>
    </row>
    <row r="168" spans="1:43" s="102" customFormat="1" ht="9" customHeight="1">
      <c r="A168" s="54" t="s">
        <v>3269</v>
      </c>
      <c r="B168" s="54" t="s">
        <v>17004</v>
      </c>
      <c r="C168" s="108">
        <v>59860.701099999998</v>
      </c>
      <c r="E168" s="391"/>
      <c r="AQ168" s="103"/>
    </row>
    <row r="169" spans="1:43" s="102" customFormat="1" ht="9" customHeight="1">
      <c r="A169" s="54" t="s">
        <v>4196</v>
      </c>
      <c r="B169" s="54" t="s">
        <v>4197</v>
      </c>
      <c r="C169" s="108">
        <v>18298.8125</v>
      </c>
      <c r="E169" s="391"/>
      <c r="AQ169" s="103"/>
    </row>
    <row r="170" spans="1:43" s="102" customFormat="1" ht="9" customHeight="1">
      <c r="A170" s="54" t="s">
        <v>4198</v>
      </c>
      <c r="B170" s="54" t="s">
        <v>4199</v>
      </c>
      <c r="C170" s="108">
        <v>19785.470700000002</v>
      </c>
      <c r="E170" s="391"/>
      <c r="AQ170" s="103"/>
    </row>
    <row r="171" spans="1:43" s="102" customFormat="1" ht="9" customHeight="1">
      <c r="A171" s="54" t="s">
        <v>4200</v>
      </c>
      <c r="B171" s="54" t="s">
        <v>4201</v>
      </c>
      <c r="C171" s="108">
        <v>21240.443599999999</v>
      </c>
      <c r="E171" s="391"/>
      <c r="AQ171" s="103"/>
    </row>
    <row r="172" spans="1:43" s="102" customFormat="1" ht="9" customHeight="1">
      <c r="A172" s="54" t="s">
        <v>4202</v>
      </c>
      <c r="B172" s="54" t="s">
        <v>4203</v>
      </c>
      <c r="C172" s="108">
        <v>16986.652600000001</v>
      </c>
      <c r="E172" s="391"/>
      <c r="AQ172" s="103"/>
    </row>
    <row r="173" spans="1:43" s="102" customFormat="1" ht="9" customHeight="1">
      <c r="A173" s="54" t="s">
        <v>4204</v>
      </c>
      <c r="B173" s="54" t="s">
        <v>4205</v>
      </c>
      <c r="C173" s="108">
        <v>84838.371100000004</v>
      </c>
      <c r="E173" s="391"/>
      <c r="AQ173" s="103"/>
    </row>
    <row r="174" spans="1:43" s="102" customFormat="1" ht="9" customHeight="1">
      <c r="A174" s="54" t="s">
        <v>4206</v>
      </c>
      <c r="B174" s="54" t="s">
        <v>4207</v>
      </c>
      <c r="C174" s="108">
        <v>84838.371100000004</v>
      </c>
      <c r="E174" s="391"/>
      <c r="AQ174" s="104"/>
    </row>
    <row r="175" spans="1:43" s="102" customFormat="1" ht="9" customHeight="1">
      <c r="A175" s="54" t="s">
        <v>4208</v>
      </c>
      <c r="B175" s="54" t="s">
        <v>4209</v>
      </c>
      <c r="C175" s="108">
        <v>84838.371100000004</v>
      </c>
      <c r="E175" s="391"/>
      <c r="AQ175" s="104"/>
    </row>
    <row r="176" spans="1:43" s="102" customFormat="1" ht="9" customHeight="1">
      <c r="A176" s="54" t="s">
        <v>9846</v>
      </c>
      <c r="B176" s="54" t="s">
        <v>9847</v>
      </c>
      <c r="C176" s="108">
        <v>169676.7421</v>
      </c>
      <c r="E176" s="391"/>
      <c r="M176" s="103"/>
      <c r="AQ176" s="105"/>
    </row>
    <row r="177" spans="1:43" s="102" customFormat="1" ht="9" customHeight="1">
      <c r="A177" s="54" t="s">
        <v>9848</v>
      </c>
      <c r="B177" s="54" t="s">
        <v>9849</v>
      </c>
      <c r="C177" s="108">
        <v>190886.33489999999</v>
      </c>
      <c r="E177" s="391"/>
      <c r="M177" s="103"/>
      <c r="AQ177" s="105"/>
    </row>
    <row r="178" spans="1:43" s="102" customFormat="1" ht="9" customHeight="1">
      <c r="A178" s="54" t="s">
        <v>9850</v>
      </c>
      <c r="B178" s="54" t="s">
        <v>9851</v>
      </c>
      <c r="C178" s="108">
        <v>170492.4957</v>
      </c>
      <c r="E178" s="391"/>
      <c r="M178" s="103"/>
      <c r="AQ178" s="105"/>
    </row>
    <row r="179" spans="1:43" s="102" customFormat="1" ht="9" customHeight="1">
      <c r="A179" s="54" t="s">
        <v>11802</v>
      </c>
      <c r="B179" s="54" t="s">
        <v>12828</v>
      </c>
      <c r="C179" s="108">
        <v>2134.3784000000001</v>
      </c>
      <c r="E179" s="391"/>
      <c r="M179" s="103"/>
      <c r="AQ179" s="105"/>
    </row>
    <row r="180" spans="1:43" s="102" customFormat="1" ht="9" customHeight="1">
      <c r="A180" s="54" t="s">
        <v>9738</v>
      </c>
      <c r="B180" s="54" t="s">
        <v>17005</v>
      </c>
      <c r="C180" s="108">
        <v>38841.622600000002</v>
      </c>
      <c r="E180" s="391"/>
      <c r="M180" s="103"/>
      <c r="AQ180" s="105"/>
    </row>
    <row r="181" spans="1:43" s="102" customFormat="1" ht="9" customHeight="1">
      <c r="A181" s="54" t="s">
        <v>15164</v>
      </c>
      <c r="B181" s="54" t="s">
        <v>17006</v>
      </c>
      <c r="C181" s="108">
        <v>26405.57</v>
      </c>
      <c r="E181" s="391"/>
      <c r="M181" s="103"/>
      <c r="AQ181" s="105"/>
    </row>
    <row r="182" spans="1:43" s="102" customFormat="1" ht="9" customHeight="1">
      <c r="A182" s="54" t="s">
        <v>4210</v>
      </c>
      <c r="B182" s="54" t="s">
        <v>17007</v>
      </c>
      <c r="C182" s="108">
        <v>27538</v>
      </c>
      <c r="E182" s="391"/>
      <c r="M182" s="103"/>
      <c r="AQ182" s="104"/>
    </row>
    <row r="183" spans="1:43" s="102" customFormat="1" ht="9" customHeight="1">
      <c r="A183" s="54" t="s">
        <v>4211</v>
      </c>
      <c r="B183" s="54" t="s">
        <v>17008</v>
      </c>
      <c r="C183" s="108">
        <v>22932</v>
      </c>
      <c r="E183" s="391"/>
      <c r="M183" s="103"/>
      <c r="AQ183" s="104"/>
    </row>
    <row r="184" spans="1:43" s="102" customFormat="1" ht="9" customHeight="1">
      <c r="A184" s="54" t="s">
        <v>4212</v>
      </c>
      <c r="B184" s="54" t="s">
        <v>17009</v>
      </c>
      <c r="C184" s="108">
        <v>12735.9573</v>
      </c>
      <c r="E184" s="391"/>
      <c r="M184" s="103"/>
      <c r="AQ184" s="104"/>
    </row>
    <row r="185" spans="1:43" s="102" customFormat="1" ht="9" customHeight="1">
      <c r="A185" s="54" t="s">
        <v>4213</v>
      </c>
      <c r="B185" s="54" t="s">
        <v>17010</v>
      </c>
      <c r="C185" s="108">
        <v>13138.144899999999</v>
      </c>
      <c r="E185" s="391"/>
      <c r="M185" s="103"/>
      <c r="AQ185" s="103"/>
    </row>
    <row r="186" spans="1:43" s="102" customFormat="1" ht="9" customHeight="1">
      <c r="A186" s="54" t="s">
        <v>4214</v>
      </c>
      <c r="B186" s="54" t="s">
        <v>17011</v>
      </c>
      <c r="C186" s="108">
        <v>10846.892099999999</v>
      </c>
      <c r="E186" s="391"/>
      <c r="M186" s="103"/>
      <c r="AQ186" s="103"/>
    </row>
    <row r="187" spans="1:43" s="102" customFormat="1" ht="9" customHeight="1">
      <c r="A187" s="54" t="s">
        <v>4215</v>
      </c>
      <c r="B187" s="54" t="s">
        <v>17012</v>
      </c>
      <c r="C187" s="108">
        <v>11212.5173</v>
      </c>
      <c r="E187" s="391"/>
      <c r="M187" s="103"/>
      <c r="AQ187" s="103"/>
    </row>
    <row r="188" spans="1:43" s="102" customFormat="1" ht="9" customHeight="1">
      <c r="A188" s="54" t="s">
        <v>4216</v>
      </c>
      <c r="B188" s="54" t="s">
        <v>17013</v>
      </c>
      <c r="C188" s="108">
        <v>11212.5173</v>
      </c>
      <c r="E188" s="391"/>
      <c r="M188" s="103"/>
      <c r="AQ188" s="103"/>
    </row>
    <row r="189" spans="1:43" s="102" customFormat="1" ht="9" customHeight="1">
      <c r="A189" s="54" t="s">
        <v>4217</v>
      </c>
      <c r="B189" s="54" t="s">
        <v>3266</v>
      </c>
      <c r="C189" s="108">
        <v>68404</v>
      </c>
      <c r="E189" s="391"/>
      <c r="M189" s="103"/>
      <c r="AQ189" s="103"/>
    </row>
    <row r="190" spans="1:43" s="102" customFormat="1" ht="9" customHeight="1">
      <c r="A190" s="54" t="s">
        <v>4218</v>
      </c>
      <c r="B190" s="54" t="s">
        <v>4219</v>
      </c>
      <c r="C190" s="108">
        <v>78792</v>
      </c>
      <c r="E190" s="391"/>
      <c r="M190" s="103"/>
      <c r="AQ190" s="103"/>
    </row>
    <row r="191" spans="1:43" s="102" customFormat="1" ht="9" customHeight="1">
      <c r="A191" s="54" t="s">
        <v>4220</v>
      </c>
      <c r="B191" s="54" t="s">
        <v>3267</v>
      </c>
      <c r="C191" s="108">
        <v>47236</v>
      </c>
      <c r="E191" s="391"/>
      <c r="M191" s="103"/>
      <c r="AQ191" s="103"/>
    </row>
    <row r="192" spans="1:43" s="102" customFormat="1" ht="9" customHeight="1">
      <c r="A192" s="54" t="s">
        <v>4221</v>
      </c>
      <c r="B192" s="54" t="s">
        <v>4222</v>
      </c>
      <c r="C192" s="108">
        <v>61936</v>
      </c>
      <c r="E192" s="391"/>
      <c r="M192" s="103"/>
      <c r="AQ192" s="103"/>
    </row>
    <row r="193" spans="1:43" s="102" customFormat="1" ht="9" customHeight="1">
      <c r="A193" s="54" t="s">
        <v>9816</v>
      </c>
      <c r="B193" s="54" t="s">
        <v>9817</v>
      </c>
      <c r="C193" s="108">
        <v>27643.84</v>
      </c>
      <c r="E193" s="391"/>
      <c r="M193" s="103"/>
      <c r="AQ193" s="103"/>
    </row>
    <row r="194" spans="1:43" s="102" customFormat="1" ht="9" customHeight="1">
      <c r="A194" s="54" t="s">
        <v>2419</v>
      </c>
      <c r="B194" s="54" t="s">
        <v>9813</v>
      </c>
      <c r="C194" s="108">
        <v>47541.916799999999</v>
      </c>
      <c r="E194" s="391"/>
      <c r="M194" s="103"/>
      <c r="AQ194" s="103"/>
    </row>
    <row r="195" spans="1:43" s="102" customFormat="1" ht="9" customHeight="1">
      <c r="A195" s="54" t="s">
        <v>2420</v>
      </c>
      <c r="B195" s="54" t="s">
        <v>7861</v>
      </c>
      <c r="C195" s="108">
        <v>35229.309699999998</v>
      </c>
      <c r="E195" s="391"/>
      <c r="M195" s="103"/>
      <c r="AQ195" s="103"/>
    </row>
    <row r="196" spans="1:43" s="102" customFormat="1" ht="9" customHeight="1">
      <c r="A196" s="54" t="s">
        <v>4223</v>
      </c>
      <c r="B196" s="54" t="s">
        <v>4224</v>
      </c>
      <c r="C196" s="108">
        <v>3923.7746999999999</v>
      </c>
      <c r="E196" s="391"/>
      <c r="M196" s="103"/>
      <c r="AQ196" s="103"/>
    </row>
    <row r="197" spans="1:43" s="102" customFormat="1" ht="9" customHeight="1">
      <c r="A197" s="54" t="s">
        <v>4225</v>
      </c>
      <c r="B197" s="54" t="s">
        <v>4226</v>
      </c>
      <c r="C197" s="108">
        <v>49808.303999999996</v>
      </c>
      <c r="E197" s="391"/>
      <c r="M197" s="103"/>
      <c r="AQ197" s="103"/>
    </row>
    <row r="198" spans="1:43" s="102" customFormat="1" ht="9" customHeight="1">
      <c r="A198" s="54" t="s">
        <v>4227</v>
      </c>
      <c r="B198" s="54" t="s">
        <v>4228</v>
      </c>
      <c r="C198" s="108">
        <v>46061.567999999999</v>
      </c>
      <c r="E198" s="391"/>
      <c r="M198" s="103"/>
      <c r="AQ198" s="103"/>
    </row>
    <row r="199" spans="1:43" s="102" customFormat="1" ht="9" customHeight="1">
      <c r="A199" s="54" t="s">
        <v>4229</v>
      </c>
      <c r="B199" s="54" t="s">
        <v>4230</v>
      </c>
      <c r="C199" s="108">
        <v>39748.800000000003</v>
      </c>
      <c r="E199" s="391"/>
      <c r="M199" s="103"/>
      <c r="AQ199" s="103"/>
    </row>
    <row r="200" spans="1:43" s="102" customFormat="1" ht="9" customHeight="1">
      <c r="A200" s="54" t="s">
        <v>4231</v>
      </c>
      <c r="B200" s="54" t="s">
        <v>4232</v>
      </c>
      <c r="C200" s="108">
        <v>30184</v>
      </c>
      <c r="E200" s="391"/>
      <c r="M200" s="103"/>
      <c r="AQ200" s="103"/>
    </row>
    <row r="201" spans="1:43" s="102" customFormat="1" ht="9" customHeight="1">
      <c r="A201" s="54" t="s">
        <v>4233</v>
      </c>
      <c r="B201" s="54" t="s">
        <v>5357</v>
      </c>
      <c r="C201" s="108">
        <v>107996</v>
      </c>
      <c r="E201" s="391"/>
      <c r="M201" s="103"/>
      <c r="AQ201" s="103"/>
    </row>
    <row r="202" spans="1:43" s="102" customFormat="1" ht="9" customHeight="1">
      <c r="A202" s="54" t="s">
        <v>15605</v>
      </c>
      <c r="B202" s="54" t="s">
        <v>15606</v>
      </c>
      <c r="C202" s="108">
        <v>232098.3</v>
      </c>
      <c r="E202" s="391"/>
      <c r="M202" s="103"/>
      <c r="AQ202" s="103"/>
    </row>
    <row r="203" spans="1:43" s="102" customFormat="1" ht="9" customHeight="1">
      <c r="A203" s="54" t="s">
        <v>15603</v>
      </c>
      <c r="B203" s="54" t="s">
        <v>15604</v>
      </c>
      <c r="C203" s="108">
        <v>254721.6</v>
      </c>
      <c r="E203" s="391"/>
      <c r="M203" s="103"/>
      <c r="AQ203" s="103"/>
    </row>
    <row r="204" spans="1:43" s="102" customFormat="1" ht="9" customHeight="1">
      <c r="A204" s="54" t="s">
        <v>7310</v>
      </c>
      <c r="B204" s="54" t="s">
        <v>9671</v>
      </c>
      <c r="C204" s="108">
        <v>62568.2984</v>
      </c>
      <c r="E204" s="391"/>
      <c r="M204" s="103"/>
      <c r="AQ204" s="103"/>
    </row>
    <row r="205" spans="1:43" s="102" customFormat="1" ht="9" customHeight="1">
      <c r="A205" s="54" t="s">
        <v>4234</v>
      </c>
      <c r="B205" s="54" t="s">
        <v>3118</v>
      </c>
      <c r="C205" s="108">
        <v>72112.615399999995</v>
      </c>
      <c r="E205" s="391"/>
      <c r="M205" s="103"/>
      <c r="AQ205" s="103"/>
    </row>
    <row r="206" spans="1:43" s="102" customFormat="1" ht="9" customHeight="1">
      <c r="A206" s="54" t="s">
        <v>4235</v>
      </c>
      <c r="B206" s="54" t="s">
        <v>10411</v>
      </c>
      <c r="C206" s="108">
        <v>62568.298699999999</v>
      </c>
      <c r="E206" s="391"/>
      <c r="M206" s="103"/>
      <c r="AQ206" s="103"/>
    </row>
    <row r="207" spans="1:43" s="102" customFormat="1" ht="9" customHeight="1">
      <c r="A207" s="54" t="s">
        <v>4236</v>
      </c>
      <c r="B207" s="54" t="s">
        <v>5134</v>
      </c>
      <c r="C207" s="108">
        <v>65749.737599999993</v>
      </c>
      <c r="E207" s="391"/>
      <c r="M207" s="103"/>
      <c r="AQ207" s="103"/>
    </row>
    <row r="208" spans="1:43" s="102" customFormat="1" ht="9" customHeight="1">
      <c r="A208" s="54" t="s">
        <v>4237</v>
      </c>
      <c r="B208" s="54" t="s">
        <v>5135</v>
      </c>
      <c r="C208" s="108">
        <v>106047.9638</v>
      </c>
      <c r="E208" s="391"/>
      <c r="M208" s="103"/>
      <c r="AQ208" s="103"/>
    </row>
    <row r="209" spans="1:43" s="102" customFormat="1" ht="9" customHeight="1">
      <c r="A209" s="54" t="s">
        <v>12661</v>
      </c>
      <c r="B209" s="54" t="s">
        <v>12662</v>
      </c>
      <c r="C209" s="108">
        <v>12711.426299999999</v>
      </c>
      <c r="E209" s="391"/>
      <c r="M209" s="103"/>
      <c r="AQ209" s="103"/>
    </row>
    <row r="210" spans="1:43" s="102" customFormat="1" ht="9" customHeight="1">
      <c r="A210" s="54" t="s">
        <v>12663</v>
      </c>
      <c r="B210" s="54" t="s">
        <v>12664</v>
      </c>
      <c r="C210" s="108">
        <v>13414.147499999999</v>
      </c>
      <c r="E210" s="391"/>
      <c r="M210" s="103"/>
      <c r="AQ210" s="103"/>
    </row>
    <row r="211" spans="1:43" s="102" customFormat="1" ht="9" customHeight="1">
      <c r="A211" s="54" t="s">
        <v>12665</v>
      </c>
      <c r="B211" s="54" t="s">
        <v>12666</v>
      </c>
      <c r="C211" s="108">
        <v>9824.7744000000002</v>
      </c>
      <c r="E211" s="391"/>
      <c r="M211" s="103"/>
      <c r="AQ211" s="103"/>
    </row>
    <row r="212" spans="1:43" s="102" customFormat="1" ht="9" customHeight="1">
      <c r="A212" s="54" t="s">
        <v>12667</v>
      </c>
      <c r="B212" s="54" t="s">
        <v>12668</v>
      </c>
      <c r="C212" s="108">
        <v>7789.0478000000003</v>
      </c>
      <c r="E212" s="391"/>
      <c r="M212" s="103"/>
      <c r="AQ212" s="103"/>
    </row>
    <row r="213" spans="1:43" s="102" customFormat="1" ht="9" customHeight="1">
      <c r="A213" s="54" t="s">
        <v>12669</v>
      </c>
      <c r="B213" s="54" t="s">
        <v>12670</v>
      </c>
      <c r="C213" s="108">
        <v>11600.7273</v>
      </c>
      <c r="E213" s="391"/>
      <c r="M213" s="103"/>
      <c r="AQ213" s="103"/>
    </row>
    <row r="214" spans="1:43" s="102" customFormat="1" ht="9" customHeight="1">
      <c r="A214" s="54" t="s">
        <v>12671</v>
      </c>
      <c r="B214" s="54" t="s">
        <v>12672</v>
      </c>
      <c r="C214" s="108">
        <v>9565.8333000000002</v>
      </c>
      <c r="E214" s="391"/>
      <c r="M214" s="103"/>
      <c r="AQ214" s="103"/>
    </row>
    <row r="215" spans="1:43" s="102" customFormat="1" ht="9" customHeight="1">
      <c r="A215" s="54" t="s">
        <v>12673</v>
      </c>
      <c r="B215" s="54" t="s">
        <v>12674</v>
      </c>
      <c r="C215" s="108">
        <v>60616.360200000003</v>
      </c>
      <c r="E215" s="391"/>
      <c r="M215" s="103"/>
      <c r="AQ215" s="103"/>
    </row>
    <row r="216" spans="1:43" s="102" customFormat="1" ht="9" customHeight="1">
      <c r="A216" s="54" t="s">
        <v>12310</v>
      </c>
      <c r="B216" s="54" t="s">
        <v>12311</v>
      </c>
      <c r="C216" s="108">
        <v>93347.8459</v>
      </c>
      <c r="E216" s="391"/>
      <c r="M216" s="103"/>
      <c r="AQ216" s="103"/>
    </row>
    <row r="217" spans="1:43" s="102" customFormat="1" ht="9" customHeight="1">
      <c r="A217" s="54" t="s">
        <v>4238</v>
      </c>
      <c r="B217" s="54" t="s">
        <v>11305</v>
      </c>
      <c r="C217" s="108">
        <v>473732</v>
      </c>
      <c r="E217" s="391"/>
      <c r="M217" s="103"/>
      <c r="AQ217" s="103"/>
    </row>
    <row r="218" spans="1:43" s="102" customFormat="1" ht="9" customHeight="1">
      <c r="A218" s="54" t="s">
        <v>4239</v>
      </c>
      <c r="B218" s="54" t="s">
        <v>4920</v>
      </c>
      <c r="C218" s="108">
        <v>203820.4</v>
      </c>
      <c r="E218" s="391"/>
      <c r="M218" s="103"/>
      <c r="AQ218" s="103"/>
    </row>
    <row r="219" spans="1:43" s="106" customFormat="1" ht="9" customHeight="1">
      <c r="A219" s="54" t="s">
        <v>4240</v>
      </c>
      <c r="B219" s="54" t="s">
        <v>11306</v>
      </c>
      <c r="C219" s="108">
        <v>391608</v>
      </c>
      <c r="E219" s="391"/>
      <c r="J219" s="102"/>
      <c r="AQ219" s="107"/>
    </row>
    <row r="220" spans="1:43" s="106" customFormat="1" ht="9" customHeight="1">
      <c r="A220" s="54" t="s">
        <v>4241</v>
      </c>
      <c r="B220" s="54" t="s">
        <v>10350</v>
      </c>
      <c r="C220" s="108">
        <v>425124</v>
      </c>
      <c r="E220" s="391"/>
      <c r="AQ220" s="107"/>
    </row>
    <row r="221" spans="1:43" s="106" customFormat="1" ht="9" customHeight="1">
      <c r="A221" s="54" t="s">
        <v>7862</v>
      </c>
      <c r="B221" s="54" t="s">
        <v>7863</v>
      </c>
      <c r="C221" s="108">
        <v>148467.14939999999</v>
      </c>
      <c r="E221" s="391"/>
      <c r="AQ221" s="107"/>
    </row>
    <row r="222" spans="1:43" s="106" customFormat="1" ht="9" customHeight="1">
      <c r="A222" s="54" t="s">
        <v>14964</v>
      </c>
      <c r="B222" s="54" t="s">
        <v>14965</v>
      </c>
      <c r="C222" s="108">
        <v>4606</v>
      </c>
      <c r="E222" s="391"/>
      <c r="AQ222" s="107"/>
    </row>
    <row r="223" spans="1:43" s="106" customFormat="1" ht="9" customHeight="1">
      <c r="A223" s="54" t="s">
        <v>14966</v>
      </c>
      <c r="B223" s="54" t="s">
        <v>14967</v>
      </c>
      <c r="C223" s="108">
        <v>2265.7600000000002</v>
      </c>
      <c r="E223" s="391"/>
      <c r="AQ223" s="107"/>
    </row>
    <row r="224" spans="1:43" s="106" customFormat="1" ht="9" customHeight="1">
      <c r="A224" s="54" t="s">
        <v>7864</v>
      </c>
      <c r="B224" s="54" t="s">
        <v>7865</v>
      </c>
      <c r="C224" s="108">
        <v>1038.8</v>
      </c>
      <c r="D224" s="54"/>
      <c r="E224" s="391"/>
      <c r="AQ224" s="107"/>
    </row>
    <row r="225" spans="1:43" s="106" customFormat="1" ht="9" customHeight="1">
      <c r="A225" s="54" t="s">
        <v>7866</v>
      </c>
      <c r="B225" s="54" t="s">
        <v>7867</v>
      </c>
      <c r="C225" s="108">
        <v>2450</v>
      </c>
      <c r="D225" s="132"/>
      <c r="E225" s="391"/>
      <c r="AQ225" s="107"/>
    </row>
    <row r="226" spans="1:43" s="106" customFormat="1" ht="9" customHeight="1">
      <c r="A226" s="54" t="s">
        <v>7868</v>
      </c>
      <c r="B226" s="54" t="s">
        <v>7869</v>
      </c>
      <c r="C226" s="108">
        <v>1803.2</v>
      </c>
      <c r="E226" s="391"/>
      <c r="I226" s="144"/>
      <c r="AQ226" s="107"/>
    </row>
    <row r="227" spans="1:43" s="106" customFormat="1" ht="9" customHeight="1">
      <c r="A227" s="54" t="s">
        <v>14158</v>
      </c>
      <c r="B227" s="54" t="s">
        <v>14159</v>
      </c>
      <c r="C227" s="108">
        <v>5726.59</v>
      </c>
      <c r="E227" s="391"/>
      <c r="I227" s="144"/>
      <c r="AQ227" s="107"/>
    </row>
    <row r="228" spans="1:43" s="106" customFormat="1" ht="9" customHeight="1">
      <c r="A228" s="54" t="s">
        <v>7870</v>
      </c>
      <c r="B228" s="54" t="s">
        <v>17014</v>
      </c>
      <c r="C228" s="108">
        <v>17816.0579</v>
      </c>
      <c r="D228" s="132"/>
      <c r="E228" s="391"/>
      <c r="I228" s="144"/>
      <c r="AQ228" s="107"/>
    </row>
    <row r="229" spans="1:43" s="106" customFormat="1" ht="9" customHeight="1">
      <c r="A229" s="54"/>
      <c r="B229" s="54"/>
      <c r="C229" s="108"/>
      <c r="D229" s="132"/>
      <c r="E229" s="132"/>
      <c r="F229" s="259"/>
      <c r="G229" s="440"/>
      <c r="H229" s="340"/>
      <c r="I229" s="144"/>
      <c r="AQ229" s="107"/>
    </row>
    <row r="230" spans="1:43" s="106" customFormat="1" ht="9" customHeight="1">
      <c r="A230" s="54"/>
      <c r="B230" s="54"/>
      <c r="C230" s="108"/>
      <c r="D230" s="132"/>
      <c r="E230" s="132"/>
      <c r="F230" s="259"/>
      <c r="G230" s="440"/>
      <c r="H230" s="340"/>
      <c r="I230" s="144"/>
      <c r="AQ230" s="107"/>
    </row>
    <row r="231" spans="1:43" s="106" customFormat="1" ht="9" customHeight="1">
      <c r="A231" s="54"/>
      <c r="B231" s="54"/>
      <c r="C231" s="108"/>
      <c r="D231" s="132"/>
      <c r="E231" s="132"/>
      <c r="F231" s="259"/>
      <c r="G231" s="440"/>
      <c r="H231" s="340"/>
      <c r="I231" s="144"/>
      <c r="AQ231" s="107"/>
    </row>
    <row r="232" spans="1:43" s="106" customFormat="1" ht="9" customHeight="1">
      <c r="A232" s="54"/>
      <c r="B232" s="54"/>
      <c r="C232" s="108"/>
      <c r="D232" s="132"/>
      <c r="E232" s="132"/>
      <c r="F232" s="555"/>
      <c r="G232" s="113"/>
      <c r="H232" s="348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55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55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55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55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55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55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55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55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55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C2" sqref="C2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924" t="s">
        <v>15220</v>
      </c>
      <c r="B1" s="924"/>
      <c r="C1" s="711"/>
      <c r="D1" s="260"/>
      <c r="AO1" s="38"/>
    </row>
    <row r="2" spans="1:41" s="37" customFormat="1" ht="12.75" customHeight="1">
      <c r="A2" s="924"/>
      <c r="B2" s="924"/>
      <c r="C2" s="725">
        <v>45679</v>
      </c>
      <c r="D2" s="260"/>
      <c r="AO2" s="38"/>
    </row>
    <row r="3" spans="1:41" s="37" customFormat="1" ht="12.75">
      <c r="A3" s="910"/>
      <c r="B3" s="910"/>
      <c r="C3" s="712"/>
      <c r="D3" s="260"/>
      <c r="AO3" s="38"/>
    </row>
    <row r="4" spans="1:41" s="21" customFormat="1" ht="9.75" customHeight="1">
      <c r="A4" s="465" t="s">
        <v>1959</v>
      </c>
      <c r="B4" s="465" t="s">
        <v>419</v>
      </c>
      <c r="C4" s="466" t="s">
        <v>420</v>
      </c>
      <c r="D4" s="261"/>
      <c r="AO4" s="28"/>
    </row>
    <row r="5" spans="1:41" ht="9" customHeight="1">
      <c r="A5" s="54" t="s">
        <v>3119</v>
      </c>
      <c r="B5" s="54" t="s">
        <v>3120</v>
      </c>
      <c r="C5" s="108">
        <v>3656.2184000000002</v>
      </c>
      <c r="D5" s="340"/>
    </row>
    <row r="6" spans="1:41" ht="9" customHeight="1">
      <c r="A6" s="54" t="s">
        <v>3121</v>
      </c>
      <c r="B6" s="54" t="s">
        <v>3122</v>
      </c>
      <c r="C6" s="108">
        <v>6244.9295000000002</v>
      </c>
      <c r="D6" s="340"/>
    </row>
    <row r="7" spans="1:41" ht="9" customHeight="1">
      <c r="A7" s="54" t="s">
        <v>3123</v>
      </c>
      <c r="B7" s="54" t="s">
        <v>3124</v>
      </c>
      <c r="C7" s="108">
        <v>9516.1535000000003</v>
      </c>
      <c r="D7" s="340"/>
      <c r="I7" s="61"/>
    </row>
    <row r="8" spans="1:41" s="59" customFormat="1" ht="9" customHeight="1">
      <c r="A8" s="54" t="s">
        <v>3125</v>
      </c>
      <c r="B8" s="54" t="s">
        <v>3126</v>
      </c>
      <c r="C8" s="108">
        <v>16850.843000000001</v>
      </c>
      <c r="D8" s="340"/>
      <c r="I8" s="46"/>
    </row>
    <row r="9" spans="1:41" ht="9" customHeight="1">
      <c r="A9" s="54" t="s">
        <v>3127</v>
      </c>
      <c r="B9" s="54" t="s">
        <v>3128</v>
      </c>
      <c r="C9" s="108">
        <v>20653.622100000001</v>
      </c>
      <c r="D9" s="340"/>
      <c r="I9" s="64"/>
    </row>
    <row r="10" spans="1:41" ht="9" customHeight="1">
      <c r="A10" s="54" t="s">
        <v>3129</v>
      </c>
      <c r="B10" s="54" t="s">
        <v>3130</v>
      </c>
      <c r="C10" s="108">
        <v>35271.641199999998</v>
      </c>
      <c r="D10" s="340"/>
      <c r="I10" s="64"/>
    </row>
    <row r="11" spans="1:41" ht="9" customHeight="1">
      <c r="A11" s="54" t="s">
        <v>1563</v>
      </c>
      <c r="B11" s="54" t="s">
        <v>1564</v>
      </c>
      <c r="C11" s="108">
        <v>3317.6322</v>
      </c>
      <c r="D11" s="340"/>
      <c r="I11" s="64"/>
    </row>
    <row r="12" spans="1:41" ht="9" customHeight="1">
      <c r="A12" s="54" t="s">
        <v>1565</v>
      </c>
      <c r="B12" s="54" t="s">
        <v>1566</v>
      </c>
      <c r="C12" s="108">
        <v>4731.6683000000003</v>
      </c>
      <c r="D12" s="340"/>
      <c r="I12" s="64"/>
    </row>
    <row r="13" spans="1:41" ht="9" customHeight="1">
      <c r="A13" s="54" t="s">
        <v>1567</v>
      </c>
      <c r="B13" s="54" t="s">
        <v>1568</v>
      </c>
      <c r="C13" s="108">
        <v>8169.0578000000005</v>
      </c>
      <c r="D13" s="340"/>
      <c r="I13" s="64"/>
    </row>
    <row r="14" spans="1:41" ht="9" customHeight="1">
      <c r="A14" s="54" t="s">
        <v>1569</v>
      </c>
      <c r="B14" s="54" t="s">
        <v>1570</v>
      </c>
      <c r="C14" s="108">
        <v>14722.68</v>
      </c>
      <c r="D14" s="340"/>
      <c r="I14" s="64"/>
    </row>
    <row r="15" spans="1:41" ht="9" customHeight="1">
      <c r="A15" s="54" t="s">
        <v>1571</v>
      </c>
      <c r="B15" s="54" t="s">
        <v>1572</v>
      </c>
      <c r="C15" s="108">
        <v>25677.4758</v>
      </c>
      <c r="D15" s="340"/>
      <c r="I15" s="64"/>
    </row>
    <row r="16" spans="1:41" ht="9" customHeight="1">
      <c r="A16" s="54" t="s">
        <v>1573</v>
      </c>
      <c r="B16" s="54" t="s">
        <v>1574</v>
      </c>
      <c r="C16" s="108">
        <v>35934.510999999999</v>
      </c>
      <c r="D16" s="340"/>
      <c r="I16" s="64"/>
    </row>
    <row r="17" spans="1:9" ht="9" customHeight="1">
      <c r="A17" s="54" t="s">
        <v>1575</v>
      </c>
      <c r="B17" s="54" t="s">
        <v>1576</v>
      </c>
      <c r="C17" s="108">
        <v>3107.0428000000002</v>
      </c>
      <c r="D17" s="340"/>
      <c r="I17" s="64"/>
    </row>
    <row r="18" spans="1:9" ht="9" customHeight="1">
      <c r="A18" s="54" t="s">
        <v>1577</v>
      </c>
      <c r="B18" s="54" t="s">
        <v>1578</v>
      </c>
      <c r="C18" s="108">
        <v>4643.5729000000001</v>
      </c>
      <c r="D18" s="340"/>
      <c r="I18" s="64"/>
    </row>
    <row r="19" spans="1:9" ht="9" customHeight="1">
      <c r="A19" s="54" t="s">
        <v>1579</v>
      </c>
      <c r="B19" s="54" t="s">
        <v>1580</v>
      </c>
      <c r="C19" s="108">
        <v>7919.8594000000003</v>
      </c>
      <c r="D19" s="340"/>
      <c r="I19" s="64"/>
    </row>
    <row r="20" spans="1:9" ht="9" customHeight="1">
      <c r="A20" s="54" t="s">
        <v>1581</v>
      </c>
      <c r="B20" s="54" t="s">
        <v>1582</v>
      </c>
      <c r="C20" s="108">
        <v>14304.028700000001</v>
      </c>
      <c r="D20" s="340"/>
      <c r="I20" s="64"/>
    </row>
    <row r="21" spans="1:9" ht="9" customHeight="1">
      <c r="A21" s="54" t="s">
        <v>1583</v>
      </c>
      <c r="B21" s="54" t="s">
        <v>1584</v>
      </c>
      <c r="C21" s="108">
        <v>25223.933700000001</v>
      </c>
      <c r="D21" s="340"/>
    </row>
    <row r="22" spans="1:9" ht="9" customHeight="1">
      <c r="A22" s="54" t="s">
        <v>1585</v>
      </c>
      <c r="B22" s="54" t="s">
        <v>1586</v>
      </c>
      <c r="C22" s="108">
        <v>35742.627400000005</v>
      </c>
      <c r="D22" s="340"/>
    </row>
    <row r="23" spans="1:9" ht="9" customHeight="1">
      <c r="A23" s="54" t="s">
        <v>1587</v>
      </c>
      <c r="B23" s="54" t="s">
        <v>1588</v>
      </c>
      <c r="C23" s="108">
        <v>1918.8334</v>
      </c>
      <c r="D23" s="340"/>
    </row>
    <row r="24" spans="1:9" ht="9" customHeight="1">
      <c r="A24" s="54" t="s">
        <v>1589</v>
      </c>
      <c r="B24" s="54" t="s">
        <v>1590</v>
      </c>
      <c r="C24" s="108">
        <v>2769.0839000000001</v>
      </c>
      <c r="D24" s="340"/>
    </row>
    <row r="25" spans="1:9" ht="9" customHeight="1">
      <c r="A25" s="54" t="s">
        <v>1591</v>
      </c>
      <c r="B25" s="54" t="s">
        <v>1592</v>
      </c>
      <c r="C25" s="108">
        <v>4012.5146</v>
      </c>
      <c r="D25" s="340"/>
    </row>
    <row r="26" spans="1:9" ht="9" customHeight="1">
      <c r="A26" s="54" t="s">
        <v>1593</v>
      </c>
      <c r="B26" s="54" t="s">
        <v>1594</v>
      </c>
      <c r="C26" s="108">
        <v>7710.2198000000008</v>
      </c>
      <c r="D26" s="340"/>
    </row>
    <row r="27" spans="1:9" ht="9" customHeight="1">
      <c r="A27" s="54" t="s">
        <v>1595</v>
      </c>
      <c r="B27" s="54" t="s">
        <v>1596</v>
      </c>
      <c r="C27" s="108">
        <v>9140.6232</v>
      </c>
      <c r="D27" s="340"/>
    </row>
    <row r="28" spans="1:9" ht="9" customHeight="1">
      <c r="A28" s="54" t="s">
        <v>1597</v>
      </c>
      <c r="B28" s="54" t="s">
        <v>1598</v>
      </c>
      <c r="C28" s="108">
        <v>15734.431100000002</v>
      </c>
      <c r="D28" s="340"/>
    </row>
    <row r="29" spans="1:9" ht="9" customHeight="1">
      <c r="A29" s="54" t="s">
        <v>1599</v>
      </c>
      <c r="B29" s="54" t="s">
        <v>1600</v>
      </c>
      <c r="C29" s="108">
        <v>2456.36</v>
      </c>
      <c r="D29" s="340"/>
    </row>
    <row r="30" spans="1:9" ht="9" customHeight="1">
      <c r="A30" s="54" t="s">
        <v>1601</v>
      </c>
      <c r="B30" s="54" t="s">
        <v>1602</v>
      </c>
      <c r="C30" s="108">
        <v>3247.3754000000004</v>
      </c>
      <c r="D30" s="340"/>
    </row>
    <row r="31" spans="1:9" ht="9" customHeight="1">
      <c r="A31" s="54" t="s">
        <v>1603</v>
      </c>
      <c r="B31" s="54" t="s">
        <v>1604</v>
      </c>
      <c r="C31" s="108">
        <v>3924.8858</v>
      </c>
      <c r="D31" s="340"/>
    </row>
    <row r="32" spans="1:9" ht="9" customHeight="1">
      <c r="A32" s="54" t="s">
        <v>1605</v>
      </c>
      <c r="B32" s="54" t="s">
        <v>1606</v>
      </c>
      <c r="C32" s="108">
        <v>7152.0138000000006</v>
      </c>
      <c r="D32" s="340"/>
    </row>
    <row r="33" spans="1:4" ht="9" customHeight="1">
      <c r="A33" s="54" t="s">
        <v>1607</v>
      </c>
      <c r="B33" s="54" t="s">
        <v>1608</v>
      </c>
      <c r="C33" s="108">
        <v>10047.7075</v>
      </c>
      <c r="D33" s="340"/>
    </row>
    <row r="34" spans="1:4" ht="9" customHeight="1">
      <c r="A34" s="54" t="s">
        <v>1609</v>
      </c>
      <c r="B34" s="54" t="s">
        <v>1610</v>
      </c>
      <c r="C34" s="108">
        <v>17199.722400000002</v>
      </c>
      <c r="D34" s="340"/>
    </row>
    <row r="35" spans="1:4" ht="9" customHeight="1">
      <c r="A35" s="54" t="s">
        <v>1611</v>
      </c>
      <c r="B35" s="54" t="s">
        <v>1612</v>
      </c>
      <c r="C35" s="108">
        <v>3907.4418000000001</v>
      </c>
      <c r="D35" s="340"/>
    </row>
    <row r="36" spans="1:4" ht="9" customHeight="1">
      <c r="A36" s="54" t="s">
        <v>1613</v>
      </c>
      <c r="B36" s="54" t="s">
        <v>1614</v>
      </c>
      <c r="C36" s="108">
        <v>4465.6478000000006</v>
      </c>
      <c r="D36" s="340"/>
    </row>
    <row r="37" spans="1:4" ht="9" customHeight="1">
      <c r="A37" s="54" t="s">
        <v>1615</v>
      </c>
      <c r="B37" s="54" t="s">
        <v>3235</v>
      </c>
      <c r="C37" s="108">
        <v>6244.9295000000002</v>
      </c>
      <c r="D37" s="340"/>
    </row>
    <row r="38" spans="1:4" ht="9" customHeight="1">
      <c r="A38" s="54" t="s">
        <v>3236</v>
      </c>
      <c r="B38" s="54" t="s">
        <v>3237</v>
      </c>
      <c r="C38" s="108">
        <v>12838.7374</v>
      </c>
      <c r="D38" s="340"/>
    </row>
    <row r="39" spans="1:4" ht="9" customHeight="1">
      <c r="A39" s="54" t="s">
        <v>3238</v>
      </c>
      <c r="B39" s="54" t="s">
        <v>3239</v>
      </c>
      <c r="C39" s="108">
        <v>14966.898500000001</v>
      </c>
      <c r="D39" s="340"/>
    </row>
    <row r="40" spans="1:4" ht="9" customHeight="1">
      <c r="A40" s="54" t="s">
        <v>3240</v>
      </c>
      <c r="B40" s="54" t="s">
        <v>3241</v>
      </c>
      <c r="C40" s="108">
        <v>19537.2101</v>
      </c>
      <c r="D40" s="340"/>
    </row>
    <row r="41" spans="1:4" ht="9" customHeight="1">
      <c r="A41" s="54" t="s">
        <v>3242</v>
      </c>
      <c r="B41" s="54" t="s">
        <v>3243</v>
      </c>
      <c r="C41" s="108">
        <v>9440.6561000000002</v>
      </c>
      <c r="D41" s="340"/>
    </row>
    <row r="42" spans="1:4" ht="9" customHeight="1">
      <c r="A42" s="54" t="s">
        <v>3244</v>
      </c>
      <c r="B42" s="54" t="s">
        <v>3245</v>
      </c>
      <c r="C42" s="108">
        <v>12838.7374</v>
      </c>
      <c r="D42" s="340"/>
    </row>
    <row r="43" spans="1:4" ht="9" customHeight="1">
      <c r="A43" s="54" t="s">
        <v>3246</v>
      </c>
      <c r="B43" s="54" t="s">
        <v>3247</v>
      </c>
      <c r="C43" s="108">
        <v>18985.856599999999</v>
      </c>
      <c r="D43" s="340"/>
    </row>
    <row r="44" spans="1:4" ht="9" customHeight="1">
      <c r="A44" s="54" t="s">
        <v>3248</v>
      </c>
      <c r="B44" s="54" t="s">
        <v>3249</v>
      </c>
      <c r="C44" s="108">
        <v>43191.188699999999</v>
      </c>
      <c r="D44" s="340"/>
    </row>
    <row r="45" spans="1:4" ht="9" customHeight="1">
      <c r="A45" s="54" t="s">
        <v>4629</v>
      </c>
      <c r="B45" s="54" t="s">
        <v>4630</v>
      </c>
      <c r="C45" s="108">
        <v>66321.849300000002</v>
      </c>
      <c r="D45" s="340"/>
    </row>
    <row r="46" spans="1:4" ht="9" customHeight="1">
      <c r="A46" s="54" t="s">
        <v>4631</v>
      </c>
      <c r="B46" s="54" t="s">
        <v>4632</v>
      </c>
      <c r="C46" s="108">
        <v>101593.4906</v>
      </c>
      <c r="D46" s="340"/>
    </row>
    <row r="47" spans="1:4" ht="9" customHeight="1">
      <c r="A47" s="54" t="s">
        <v>4633</v>
      </c>
      <c r="B47" s="54" t="s">
        <v>4634</v>
      </c>
      <c r="C47" s="108">
        <v>1869.0890000000002</v>
      </c>
      <c r="D47" s="340"/>
    </row>
    <row r="48" spans="1:4" ht="9" customHeight="1">
      <c r="A48" s="54" t="s">
        <v>4635</v>
      </c>
      <c r="B48" s="54" t="s">
        <v>4636</v>
      </c>
      <c r="C48" s="108">
        <v>4186.5452999999998</v>
      </c>
      <c r="D48" s="340"/>
    </row>
    <row r="49" spans="1:4" ht="9" customHeight="1">
      <c r="A49" s="54" t="s">
        <v>4637</v>
      </c>
      <c r="B49" s="54" t="s">
        <v>4638</v>
      </c>
      <c r="C49" s="108">
        <v>8373.0896000000012</v>
      </c>
      <c r="D49" s="340"/>
    </row>
    <row r="50" spans="1:4" ht="9" customHeight="1">
      <c r="A50" s="54" t="s">
        <v>4639</v>
      </c>
      <c r="B50" s="54" t="s">
        <v>2551</v>
      </c>
      <c r="C50" s="108">
        <v>10710.031300000001</v>
      </c>
      <c r="D50" s="340"/>
    </row>
    <row r="51" spans="1:4" ht="9" customHeight="1">
      <c r="A51" s="54" t="s">
        <v>2552</v>
      </c>
      <c r="B51" s="54" t="s">
        <v>2553</v>
      </c>
      <c r="C51" s="108">
        <v>15978.6466</v>
      </c>
      <c r="D51" s="340"/>
    </row>
    <row r="52" spans="1:4" ht="9" customHeight="1">
      <c r="A52" s="54" t="s">
        <v>2554</v>
      </c>
      <c r="B52" s="54" t="s">
        <v>2555</v>
      </c>
      <c r="C52" s="108">
        <v>28259.178100000001</v>
      </c>
      <c r="D52" s="340"/>
    </row>
    <row r="53" spans="1:4" ht="9" customHeight="1">
      <c r="A53" s="54" t="s">
        <v>2556</v>
      </c>
      <c r="B53" s="54" t="s">
        <v>2557</v>
      </c>
      <c r="C53" s="108">
        <v>1953.9204000000002</v>
      </c>
      <c r="D53" s="340"/>
    </row>
    <row r="54" spans="1:4" ht="9" customHeight="1">
      <c r="A54" s="54" t="s">
        <v>2558</v>
      </c>
      <c r="B54" s="54" t="s">
        <v>2559</v>
      </c>
      <c r="C54" s="108">
        <v>2896.9394000000002</v>
      </c>
      <c r="D54" s="340"/>
    </row>
    <row r="55" spans="1:4" ht="9" customHeight="1">
      <c r="A55" s="54" t="s">
        <v>2560</v>
      </c>
      <c r="B55" s="54" t="s">
        <v>2561</v>
      </c>
      <c r="C55" s="108">
        <v>4812.9036000000006</v>
      </c>
      <c r="D55" s="340"/>
    </row>
    <row r="56" spans="1:4" ht="9" customHeight="1">
      <c r="A56" s="54" t="s">
        <v>2562</v>
      </c>
      <c r="B56" s="54" t="s">
        <v>2563</v>
      </c>
      <c r="C56" s="108">
        <v>8268.4258000000009</v>
      </c>
      <c r="D56" s="340"/>
    </row>
    <row r="57" spans="1:4" ht="9" customHeight="1">
      <c r="A57" s="54" t="s">
        <v>2564</v>
      </c>
      <c r="B57" s="54" t="s">
        <v>2565</v>
      </c>
      <c r="C57" s="108">
        <v>12280.5314</v>
      </c>
      <c r="D57" s="340"/>
    </row>
    <row r="58" spans="1:4" ht="9" customHeight="1">
      <c r="A58" s="54" t="s">
        <v>2566</v>
      </c>
      <c r="B58" s="54" t="s">
        <v>2567</v>
      </c>
      <c r="C58" s="108">
        <v>19083.6669</v>
      </c>
      <c r="D58" s="340"/>
    </row>
    <row r="59" spans="1:4" ht="9" customHeight="1">
      <c r="A59" s="54" t="s">
        <v>2568</v>
      </c>
      <c r="B59" s="54" t="s">
        <v>2569</v>
      </c>
      <c r="C59" s="108">
        <v>1221.0757000000001</v>
      </c>
      <c r="D59" s="340"/>
    </row>
    <row r="60" spans="1:4" ht="9" customHeight="1">
      <c r="A60" s="54" t="s">
        <v>2570</v>
      </c>
      <c r="B60" s="54" t="s">
        <v>2571</v>
      </c>
      <c r="C60" s="108">
        <v>1674.7039</v>
      </c>
      <c r="D60" s="340"/>
    </row>
    <row r="61" spans="1:4" ht="9" customHeight="1">
      <c r="A61" s="54" t="s">
        <v>2572</v>
      </c>
      <c r="B61" s="54" t="s">
        <v>2573</v>
      </c>
      <c r="C61" s="108">
        <v>2232.8049000000001</v>
      </c>
      <c r="D61" s="340"/>
    </row>
    <row r="62" spans="1:4" ht="9" customHeight="1">
      <c r="A62" s="54" t="s">
        <v>2574</v>
      </c>
      <c r="B62" s="54" t="s">
        <v>2575</v>
      </c>
      <c r="C62" s="108">
        <v>8268.4258000000009</v>
      </c>
      <c r="D62" s="340"/>
    </row>
    <row r="63" spans="1:4" ht="9" customHeight="1">
      <c r="A63" s="54" t="s">
        <v>2576</v>
      </c>
      <c r="B63" s="54" t="s">
        <v>2577</v>
      </c>
      <c r="C63" s="108">
        <v>14304.028700000001</v>
      </c>
      <c r="D63" s="340"/>
    </row>
    <row r="64" spans="1:4" ht="9" customHeight="1">
      <c r="A64" s="54" t="s">
        <v>2578</v>
      </c>
      <c r="B64" s="54" t="s">
        <v>2579</v>
      </c>
      <c r="C64" s="108">
        <v>16746.179200000002</v>
      </c>
      <c r="D64" s="340"/>
    </row>
    <row r="65" spans="1:4" ht="9" customHeight="1">
      <c r="A65" s="54" t="s">
        <v>2580</v>
      </c>
      <c r="B65" s="54" t="s">
        <v>2581</v>
      </c>
      <c r="C65" s="108">
        <v>3244.5720000000001</v>
      </c>
      <c r="D65" s="340"/>
    </row>
    <row r="66" spans="1:4" ht="9" customHeight="1">
      <c r="A66" s="54" t="s">
        <v>2582</v>
      </c>
      <c r="B66" s="54" t="s">
        <v>2583</v>
      </c>
      <c r="C66" s="108">
        <v>4919.1899000000003</v>
      </c>
      <c r="D66" s="340"/>
    </row>
    <row r="67" spans="1:4" ht="9" customHeight="1">
      <c r="A67" s="54" t="s">
        <v>2584</v>
      </c>
      <c r="B67" s="54" t="s">
        <v>2585</v>
      </c>
      <c r="C67" s="108">
        <v>6489.4760000000006</v>
      </c>
      <c r="D67" s="340"/>
    </row>
    <row r="68" spans="1:4" ht="9" customHeight="1">
      <c r="A68" s="54" t="s">
        <v>2586</v>
      </c>
      <c r="B68" s="54" t="s">
        <v>2587</v>
      </c>
      <c r="C68" s="108">
        <v>5477.6759000000002</v>
      </c>
      <c r="D68" s="340"/>
    </row>
    <row r="69" spans="1:4" ht="9" customHeight="1">
      <c r="A69" s="54" t="s">
        <v>2588</v>
      </c>
      <c r="B69" s="54" t="s">
        <v>2589</v>
      </c>
      <c r="C69" s="108">
        <v>6593.8079000000007</v>
      </c>
      <c r="D69" s="340"/>
    </row>
    <row r="70" spans="1:4" ht="9" customHeight="1">
      <c r="A70" s="54" t="s">
        <v>2590</v>
      </c>
      <c r="B70" s="54" t="s">
        <v>2591</v>
      </c>
      <c r="C70" s="108">
        <v>10257.035100000001</v>
      </c>
      <c r="D70" s="340"/>
    </row>
    <row r="71" spans="1:4" ht="9" customHeight="1">
      <c r="A71" s="54" t="s">
        <v>2592</v>
      </c>
      <c r="B71" s="54" t="s">
        <v>2593</v>
      </c>
      <c r="C71" s="108">
        <v>6489.4760000000006</v>
      </c>
      <c r="D71" s="340"/>
    </row>
    <row r="72" spans="1:4" ht="9" customHeight="1">
      <c r="A72" s="54" t="s">
        <v>2594</v>
      </c>
      <c r="B72" s="54" t="s">
        <v>2595</v>
      </c>
      <c r="C72" s="108">
        <v>6802.7885000000006</v>
      </c>
      <c r="D72" s="340"/>
    </row>
    <row r="73" spans="1:4" ht="9" customHeight="1">
      <c r="A73" s="54" t="s">
        <v>2596</v>
      </c>
      <c r="B73" s="54" t="s">
        <v>2597</v>
      </c>
      <c r="C73" s="108">
        <v>12629.410800000001</v>
      </c>
      <c r="D73" s="340"/>
    </row>
    <row r="74" spans="1:4" ht="9" customHeight="1">
      <c r="A74" s="54" t="s">
        <v>2598</v>
      </c>
      <c r="B74" s="54" t="s">
        <v>2599</v>
      </c>
      <c r="C74" s="108">
        <v>8582.4171999999999</v>
      </c>
      <c r="D74" s="340"/>
    </row>
    <row r="75" spans="1:4" ht="9" customHeight="1">
      <c r="A75" s="54" t="s">
        <v>2600</v>
      </c>
      <c r="B75" s="54" t="s">
        <v>2601</v>
      </c>
      <c r="C75" s="108">
        <v>11268.783300000001</v>
      </c>
      <c r="D75" s="340"/>
    </row>
    <row r="76" spans="1:4" ht="9" customHeight="1">
      <c r="A76" s="54" t="s">
        <v>2602</v>
      </c>
      <c r="B76" s="54" t="s">
        <v>2603</v>
      </c>
      <c r="C76" s="108">
        <v>15280.8889</v>
      </c>
      <c r="D76" s="340"/>
    </row>
    <row r="77" spans="1:4" ht="9" customHeight="1">
      <c r="A77" s="54" t="s">
        <v>2604</v>
      </c>
      <c r="B77" s="54" t="s">
        <v>2605</v>
      </c>
      <c r="C77" s="108">
        <v>10432.006800000001</v>
      </c>
      <c r="D77" s="340"/>
    </row>
    <row r="78" spans="1:4" ht="9" customHeight="1">
      <c r="A78" s="54" t="s">
        <v>2606</v>
      </c>
      <c r="B78" s="54" t="s">
        <v>2607</v>
      </c>
      <c r="C78" s="108">
        <v>14164.477000000001</v>
      </c>
      <c r="D78" s="340"/>
    </row>
    <row r="79" spans="1:4" ht="9" customHeight="1">
      <c r="A79" s="54" t="s">
        <v>2608</v>
      </c>
      <c r="B79" s="54" t="s">
        <v>2609</v>
      </c>
      <c r="C79" s="108">
        <v>18979.004100000002</v>
      </c>
      <c r="D79" s="340"/>
    </row>
    <row r="80" spans="1:4" ht="9" customHeight="1">
      <c r="A80" s="54" t="s">
        <v>2610</v>
      </c>
      <c r="B80" s="54" t="s">
        <v>2611</v>
      </c>
      <c r="C80" s="108">
        <v>13396.9434</v>
      </c>
      <c r="D80" s="340"/>
    </row>
    <row r="81" spans="1:4" ht="9" customHeight="1">
      <c r="A81" s="54" t="s">
        <v>2612</v>
      </c>
      <c r="B81" s="54" t="s">
        <v>2613</v>
      </c>
      <c r="C81" s="108">
        <v>18211.470499999999</v>
      </c>
      <c r="D81" s="340"/>
    </row>
    <row r="82" spans="1:4" ht="9" customHeight="1">
      <c r="A82" s="54" t="s">
        <v>2614</v>
      </c>
      <c r="B82" s="54" t="s">
        <v>2615</v>
      </c>
      <c r="C82" s="108">
        <v>23793.530300000002</v>
      </c>
      <c r="D82" s="340"/>
    </row>
    <row r="83" spans="1:4" ht="9" customHeight="1">
      <c r="A83" s="54" t="s">
        <v>2616</v>
      </c>
      <c r="B83" s="54" t="s">
        <v>2617</v>
      </c>
      <c r="C83" s="108">
        <v>7361.3414000000002</v>
      </c>
      <c r="D83" s="340"/>
    </row>
    <row r="84" spans="1:4" ht="9" customHeight="1">
      <c r="A84" s="54" t="s">
        <v>2618</v>
      </c>
      <c r="B84" s="54" t="s">
        <v>2619</v>
      </c>
      <c r="C84" s="108">
        <v>10257.035100000001</v>
      </c>
      <c r="D84" s="340"/>
    </row>
    <row r="85" spans="1:4" ht="9" customHeight="1">
      <c r="A85" s="54" t="s">
        <v>2620</v>
      </c>
      <c r="B85" s="54" t="s">
        <v>2621</v>
      </c>
      <c r="C85" s="108">
        <v>14059.813200000001</v>
      </c>
      <c r="D85" s="340"/>
    </row>
    <row r="86" spans="1:4" ht="9" customHeight="1">
      <c r="A86" s="54" t="s">
        <v>2622</v>
      </c>
      <c r="B86" s="54" t="s">
        <v>2623</v>
      </c>
      <c r="C86" s="108">
        <v>1884.1375</v>
      </c>
      <c r="D86" s="340"/>
    </row>
    <row r="87" spans="1:4" ht="9" customHeight="1">
      <c r="A87" s="54" t="s">
        <v>2624</v>
      </c>
      <c r="B87" s="54" t="s">
        <v>2625</v>
      </c>
      <c r="C87" s="108">
        <v>1612.0064</v>
      </c>
      <c r="D87" s="340"/>
    </row>
    <row r="88" spans="1:4" ht="9" customHeight="1">
      <c r="A88" s="54" t="s">
        <v>2626</v>
      </c>
      <c r="B88" s="54" t="s">
        <v>2627</v>
      </c>
      <c r="C88" s="108">
        <v>3558.5634</v>
      </c>
      <c r="D88" s="340"/>
    </row>
    <row r="89" spans="1:4" ht="9" customHeight="1">
      <c r="A89" s="54" t="s">
        <v>2628</v>
      </c>
      <c r="B89" s="54" t="s">
        <v>2629</v>
      </c>
      <c r="C89" s="108">
        <v>2895.6936000000001</v>
      </c>
      <c r="D89" s="340"/>
    </row>
    <row r="90" spans="1:4" ht="9" customHeight="1">
      <c r="A90" s="54" t="s">
        <v>2630</v>
      </c>
      <c r="B90" s="54" t="s">
        <v>2631</v>
      </c>
      <c r="C90" s="108">
        <v>5128.5174999999999</v>
      </c>
      <c r="D90" s="340"/>
    </row>
    <row r="91" spans="1:4" ht="9" customHeight="1">
      <c r="A91" s="54" t="s">
        <v>2632</v>
      </c>
      <c r="B91" s="54" t="s">
        <v>2633</v>
      </c>
      <c r="C91" s="108">
        <v>7605.5570000000007</v>
      </c>
      <c r="D91" s="340"/>
    </row>
    <row r="92" spans="1:4" ht="9" customHeight="1">
      <c r="A92" s="54" t="s">
        <v>2634</v>
      </c>
      <c r="B92" s="54" t="s">
        <v>2635</v>
      </c>
      <c r="C92" s="108">
        <v>9489.5015000000003</v>
      </c>
      <c r="D92" s="340"/>
    </row>
    <row r="93" spans="1:4" ht="9" customHeight="1">
      <c r="A93" s="54" t="s">
        <v>2636</v>
      </c>
      <c r="B93" s="54" t="s">
        <v>2637</v>
      </c>
      <c r="C93" s="108">
        <v>2233.0518999999999</v>
      </c>
      <c r="D93" s="340"/>
    </row>
    <row r="94" spans="1:4" ht="9" customHeight="1">
      <c r="A94" s="54" t="s">
        <v>2638</v>
      </c>
      <c r="B94" s="54" t="s">
        <v>2639</v>
      </c>
      <c r="C94" s="108">
        <v>3453.8996000000002</v>
      </c>
      <c r="D94" s="340"/>
    </row>
    <row r="95" spans="1:4" ht="9" customHeight="1">
      <c r="A95" s="54" t="s">
        <v>2640</v>
      </c>
      <c r="B95" s="54" t="s">
        <v>2641</v>
      </c>
      <c r="C95" s="108">
        <v>4570.3116</v>
      </c>
      <c r="D95" s="340"/>
    </row>
    <row r="96" spans="1:4" ht="9" customHeight="1">
      <c r="A96" s="54" t="s">
        <v>2642</v>
      </c>
      <c r="B96" s="54" t="s">
        <v>2643</v>
      </c>
      <c r="C96" s="108">
        <v>4570.1320000000005</v>
      </c>
      <c r="D96" s="340"/>
    </row>
    <row r="97" spans="1:4" ht="9" customHeight="1">
      <c r="A97" s="54" t="s">
        <v>2644</v>
      </c>
      <c r="B97" s="54" t="s">
        <v>2645</v>
      </c>
      <c r="C97" s="108">
        <v>7783.8194000000003</v>
      </c>
      <c r="D97" s="340"/>
    </row>
    <row r="98" spans="1:4" ht="9" customHeight="1">
      <c r="A98" s="54" t="s">
        <v>2646</v>
      </c>
      <c r="B98" s="54" t="s">
        <v>3700</v>
      </c>
      <c r="C98" s="108">
        <v>10152.371300000001</v>
      </c>
      <c r="D98" s="340"/>
    </row>
    <row r="99" spans="1:4" ht="9" customHeight="1">
      <c r="A99" s="54" t="s">
        <v>3701</v>
      </c>
      <c r="B99" s="54" t="s">
        <v>3702</v>
      </c>
      <c r="C99" s="108">
        <v>17199.722400000002</v>
      </c>
      <c r="D99" s="340"/>
    </row>
    <row r="100" spans="1:4" ht="9" customHeight="1">
      <c r="A100" s="54" t="s">
        <v>3703</v>
      </c>
      <c r="B100" s="54" t="s">
        <v>3412</v>
      </c>
      <c r="C100" s="108">
        <v>3453.8996000000002</v>
      </c>
      <c r="D100" s="340"/>
    </row>
    <row r="101" spans="1:4" ht="9" customHeight="1">
      <c r="A101" s="54" t="s">
        <v>3413</v>
      </c>
      <c r="B101" s="54" t="s">
        <v>3414</v>
      </c>
      <c r="C101" s="108">
        <v>5582.0597000000007</v>
      </c>
      <c r="D101" s="340"/>
    </row>
    <row r="102" spans="1:4" ht="9" customHeight="1">
      <c r="A102" s="54" t="s">
        <v>3415</v>
      </c>
      <c r="B102" s="54" t="s">
        <v>3416</v>
      </c>
      <c r="C102" s="108">
        <v>8931.7515999999996</v>
      </c>
      <c r="D102" s="340"/>
    </row>
    <row r="103" spans="1:4" ht="9" customHeight="1">
      <c r="A103" s="54" t="s">
        <v>3417</v>
      </c>
      <c r="B103" s="54" t="s">
        <v>3418</v>
      </c>
      <c r="C103" s="108">
        <v>8931.7515999999996</v>
      </c>
      <c r="D103" s="340"/>
    </row>
    <row r="104" spans="1:4" ht="9" customHeight="1">
      <c r="A104" s="54" t="s">
        <v>3419</v>
      </c>
      <c r="B104" s="54" t="s">
        <v>3420</v>
      </c>
      <c r="C104" s="108">
        <v>13955.1494</v>
      </c>
      <c r="D104" s="340"/>
    </row>
    <row r="105" spans="1:4" ht="9" customHeight="1">
      <c r="A105" s="54" t="s">
        <v>3421</v>
      </c>
      <c r="B105" s="54" t="s">
        <v>3422</v>
      </c>
      <c r="C105" s="108">
        <v>19471.7952</v>
      </c>
      <c r="D105" s="340"/>
    </row>
    <row r="106" spans="1:4" ht="9" customHeight="1">
      <c r="A106" s="54" t="s">
        <v>3423</v>
      </c>
      <c r="B106" s="54" t="s">
        <v>3424</v>
      </c>
      <c r="C106" s="108">
        <v>34818.099099999999</v>
      </c>
      <c r="D106" s="340"/>
    </row>
    <row r="107" spans="1:4" ht="9" customHeight="1">
      <c r="A107" s="54" t="s">
        <v>3425</v>
      </c>
      <c r="B107" s="54" t="s">
        <v>3426</v>
      </c>
      <c r="C107" s="108">
        <v>2128.1600000000003</v>
      </c>
      <c r="D107" s="340"/>
    </row>
    <row r="108" spans="1:4" ht="9" customHeight="1">
      <c r="A108" s="54" t="s">
        <v>3427</v>
      </c>
      <c r="B108" s="54" t="s">
        <v>3428</v>
      </c>
      <c r="C108" s="108">
        <v>2593.2285999999999</v>
      </c>
      <c r="D108" s="340"/>
    </row>
    <row r="109" spans="1:4" ht="9" customHeight="1">
      <c r="A109" s="54" t="s">
        <v>3429</v>
      </c>
      <c r="B109" s="54" t="s">
        <v>3430</v>
      </c>
      <c r="C109" s="108">
        <v>4369.6284000000005</v>
      </c>
      <c r="D109" s="340"/>
    </row>
    <row r="110" spans="1:4" ht="9" customHeight="1">
      <c r="A110" s="54" t="s">
        <v>3431</v>
      </c>
      <c r="B110" s="54" t="s">
        <v>3432</v>
      </c>
      <c r="C110" s="108">
        <v>3567.0266000000001</v>
      </c>
      <c r="D110" s="340"/>
    </row>
    <row r="111" spans="1:4" ht="9" customHeight="1">
      <c r="A111" s="54" t="s">
        <v>3433</v>
      </c>
      <c r="B111" s="54" t="s">
        <v>3434</v>
      </c>
      <c r="C111" s="108">
        <v>7152.0138000000006</v>
      </c>
      <c r="D111" s="340"/>
    </row>
    <row r="112" spans="1:4" ht="9" customHeight="1">
      <c r="A112" s="54" t="s">
        <v>3435</v>
      </c>
      <c r="B112" s="54" t="s">
        <v>3436</v>
      </c>
      <c r="C112" s="108">
        <v>3698.3032000000003</v>
      </c>
      <c r="D112" s="340"/>
    </row>
    <row r="113" spans="1:8" ht="9" customHeight="1">
      <c r="A113" s="54" t="s">
        <v>3437</v>
      </c>
      <c r="B113" s="54" t="s">
        <v>3438</v>
      </c>
      <c r="C113" s="108">
        <v>4674.9799999999996</v>
      </c>
      <c r="D113" s="340"/>
    </row>
    <row r="114" spans="1:8" ht="9" customHeight="1">
      <c r="A114" s="54" t="s">
        <v>3439</v>
      </c>
      <c r="B114" s="54" t="s">
        <v>3440</v>
      </c>
      <c r="C114" s="108">
        <v>10815.241100000001</v>
      </c>
      <c r="D114" s="340"/>
    </row>
    <row r="115" spans="1:8" ht="9" customHeight="1">
      <c r="A115" s="54" t="s">
        <v>3441</v>
      </c>
      <c r="B115" s="54" t="s">
        <v>3442</v>
      </c>
      <c r="C115" s="108">
        <v>10815.241100000001</v>
      </c>
      <c r="D115" s="340"/>
    </row>
    <row r="116" spans="1:8" ht="9" customHeight="1">
      <c r="A116" s="54" t="s">
        <v>3443</v>
      </c>
      <c r="B116" s="54" t="s">
        <v>3444</v>
      </c>
      <c r="C116" s="108">
        <v>14722.682900000002</v>
      </c>
      <c r="D116" s="340"/>
    </row>
    <row r="117" spans="1:8" ht="9" customHeight="1">
      <c r="A117" s="54" t="s">
        <v>3445</v>
      </c>
      <c r="B117" s="54" t="s">
        <v>3446</v>
      </c>
      <c r="C117" s="108">
        <v>25677.4758</v>
      </c>
      <c r="D117" s="340"/>
    </row>
    <row r="118" spans="1:8" ht="9" customHeight="1">
      <c r="A118" s="54" t="s">
        <v>3447</v>
      </c>
      <c r="B118" s="54" t="s">
        <v>3448</v>
      </c>
      <c r="C118" s="108">
        <v>35934.510999999999</v>
      </c>
      <c r="D118" s="340"/>
    </row>
    <row r="119" spans="1:8" ht="9" customHeight="1">
      <c r="A119" s="54"/>
      <c r="B119" s="54"/>
      <c r="C119" s="108"/>
      <c r="E119" s="391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4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909" t="s">
        <v>15999</v>
      </c>
      <c r="B1" s="909"/>
      <c r="C1" s="711"/>
      <c r="D1" s="260"/>
      <c r="H1" s="396"/>
      <c r="AO1" s="38"/>
    </row>
    <row r="2" spans="1:41" s="37" customFormat="1" ht="12.75" customHeight="1">
      <c r="A2" s="909"/>
      <c r="B2" s="909"/>
      <c r="C2" s="725">
        <v>45560</v>
      </c>
      <c r="D2" s="260"/>
      <c r="H2" s="396"/>
      <c r="AO2" s="38"/>
    </row>
    <row r="3" spans="1:41" s="37" customFormat="1" ht="12.75">
      <c r="A3" s="910"/>
      <c r="B3" s="910"/>
      <c r="C3" s="712"/>
      <c r="D3" s="260"/>
      <c r="H3" s="396"/>
      <c r="AO3" s="38"/>
    </row>
    <row r="4" spans="1:41" s="21" customFormat="1" ht="9.75" customHeight="1">
      <c r="A4" s="465" t="s">
        <v>1959</v>
      </c>
      <c r="B4" s="465" t="s">
        <v>419</v>
      </c>
      <c r="C4" s="466" t="s">
        <v>420</v>
      </c>
      <c r="D4" s="261"/>
      <c r="H4" s="144"/>
      <c r="AO4" s="28"/>
    </row>
    <row r="5" spans="1:41" s="45" customFormat="1" ht="9" customHeight="1">
      <c r="A5" s="54" t="s">
        <v>5732</v>
      </c>
      <c r="B5" s="54" t="s">
        <v>5733</v>
      </c>
      <c r="C5" s="108">
        <v>2444.4351999999999</v>
      </c>
      <c r="D5" s="391"/>
      <c r="H5" s="398"/>
      <c r="I5" s="53"/>
      <c r="J5" s="53"/>
      <c r="K5" s="53"/>
    </row>
    <row r="6" spans="1:41" s="46" customFormat="1" ht="9" customHeight="1">
      <c r="A6" s="54" t="s">
        <v>5734</v>
      </c>
      <c r="B6" s="54" t="s">
        <v>5735</v>
      </c>
      <c r="C6" s="108">
        <v>3414.4894000000004</v>
      </c>
      <c r="D6" s="391"/>
      <c r="H6" s="398"/>
    </row>
    <row r="7" spans="1:41" s="46" customFormat="1" ht="9" customHeight="1">
      <c r="A7" s="54" t="s">
        <v>5736</v>
      </c>
      <c r="B7" s="54" t="s">
        <v>5737</v>
      </c>
      <c r="C7" s="108">
        <v>6284.8513000000003</v>
      </c>
      <c r="D7" s="391"/>
      <c r="H7" s="398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5738</v>
      </c>
      <c r="B8" s="54" t="s">
        <v>5739</v>
      </c>
      <c r="C8" s="108">
        <v>10043.3842</v>
      </c>
      <c r="D8" s="391"/>
      <c r="H8" s="398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5740</v>
      </c>
      <c r="B9" s="54" t="s">
        <v>5741</v>
      </c>
      <c r="C9" s="108">
        <v>13414.8611</v>
      </c>
      <c r="D9" s="391"/>
      <c r="H9" s="398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5742</v>
      </c>
      <c r="B10" s="54" t="s">
        <v>5743</v>
      </c>
      <c r="C10" s="108">
        <v>20232.055</v>
      </c>
      <c r="D10" s="391"/>
      <c r="H10" s="398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5744</v>
      </c>
      <c r="B11" s="54" t="s">
        <v>5745</v>
      </c>
      <c r="C11" s="108">
        <v>45137.560300000005</v>
      </c>
      <c r="D11" s="391"/>
      <c r="H11" s="398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5746</v>
      </c>
      <c r="B12" s="54" t="s">
        <v>5747</v>
      </c>
      <c r="C12" s="108">
        <v>68014.514999999999</v>
      </c>
      <c r="D12" s="391"/>
      <c r="H12" s="398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5748</v>
      </c>
      <c r="B13" s="54" t="s">
        <v>5749</v>
      </c>
      <c r="C13" s="108">
        <v>132939.5834</v>
      </c>
      <c r="D13" s="391"/>
      <c r="H13" s="398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5750</v>
      </c>
      <c r="B14" s="54" t="s">
        <v>5751</v>
      </c>
      <c r="C14" s="108">
        <v>2472.9127000000003</v>
      </c>
      <c r="D14" s="391"/>
      <c r="H14" s="398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5752</v>
      </c>
      <c r="B15" s="54" t="s">
        <v>5753</v>
      </c>
      <c r="C15" s="108">
        <v>3792.9870000000001</v>
      </c>
      <c r="D15" s="391"/>
      <c r="H15" s="398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5754</v>
      </c>
      <c r="B16" s="54" t="s">
        <v>5755</v>
      </c>
      <c r="C16" s="108">
        <v>5575.3618000000006</v>
      </c>
      <c r="D16" s="391"/>
      <c r="H16" s="398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5756</v>
      </c>
      <c r="B17" s="54" t="s">
        <v>5757</v>
      </c>
      <c r="C17" s="108">
        <v>9171.2250000000004</v>
      </c>
      <c r="D17" s="391"/>
      <c r="H17" s="398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5758</v>
      </c>
      <c r="B18" s="54" t="s">
        <v>5759</v>
      </c>
      <c r="C18" s="108">
        <v>12259.800000000001</v>
      </c>
      <c r="D18" s="391"/>
      <c r="H18" s="398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5760</v>
      </c>
      <c r="B19" s="54" t="s">
        <v>5761</v>
      </c>
      <c r="C19" s="108">
        <v>20391.84</v>
      </c>
      <c r="D19" s="391"/>
      <c r="H19" s="398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5762</v>
      </c>
      <c r="B20" s="54" t="s">
        <v>5763</v>
      </c>
      <c r="C20" s="108">
        <v>42913.355300000003</v>
      </c>
      <c r="D20" s="391"/>
      <c r="H20" s="398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5764</v>
      </c>
      <c r="B21" s="54" t="s">
        <v>5765</v>
      </c>
      <c r="C21" s="108">
        <v>72566.62980000001</v>
      </c>
      <c r="D21" s="391"/>
      <c r="H21" s="398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5766</v>
      </c>
      <c r="B22" s="54" t="s">
        <v>5767</v>
      </c>
      <c r="C22" s="108">
        <v>148432.7787</v>
      </c>
      <c r="D22" s="391"/>
      <c r="H22" s="398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5768</v>
      </c>
      <c r="B23" s="54" t="s">
        <v>5769</v>
      </c>
      <c r="C23" s="108">
        <v>2472.9127000000003</v>
      </c>
      <c r="D23" s="391"/>
      <c r="H23" s="398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5770</v>
      </c>
      <c r="B24" s="54" t="s">
        <v>5771</v>
      </c>
      <c r="C24" s="108">
        <v>3613.8235</v>
      </c>
      <c r="D24" s="391"/>
      <c r="H24" s="398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5772</v>
      </c>
      <c r="B25" s="54" t="s">
        <v>5773</v>
      </c>
      <c r="C25" s="108">
        <v>4947.6212999999998</v>
      </c>
      <c r="D25" s="391"/>
      <c r="H25" s="398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5774</v>
      </c>
      <c r="B26" s="54" t="s">
        <v>5775</v>
      </c>
      <c r="C26" s="108">
        <v>8038.3434999999999</v>
      </c>
      <c r="D26" s="391"/>
      <c r="H26" s="398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5776</v>
      </c>
      <c r="B27" s="54" t="s">
        <v>5777</v>
      </c>
      <c r="C27" s="108">
        <v>12363.424000000001</v>
      </c>
      <c r="D27" s="391"/>
      <c r="H27" s="398"/>
    </row>
    <row r="28" spans="1:14" s="46" customFormat="1" ht="9" customHeight="1">
      <c r="A28" s="54" t="s">
        <v>5778</v>
      </c>
      <c r="B28" s="54" t="s">
        <v>5779</v>
      </c>
      <c r="C28" s="108">
        <v>19786.616600000001</v>
      </c>
      <c r="D28" s="391"/>
      <c r="H28" s="398"/>
      <c r="I28" s="53"/>
      <c r="J28" s="53"/>
      <c r="K28" s="53"/>
    </row>
    <row r="29" spans="1:14" s="46" customFormat="1" ht="9" customHeight="1">
      <c r="A29" s="54" t="s">
        <v>5780</v>
      </c>
      <c r="B29" s="54" t="s">
        <v>5781</v>
      </c>
      <c r="C29" s="108">
        <v>40966.842499999999</v>
      </c>
      <c r="D29" s="391"/>
      <c r="H29" s="398"/>
    </row>
    <row r="30" spans="1:14" s="46" customFormat="1" ht="9" customHeight="1">
      <c r="A30" s="54" t="s">
        <v>5782</v>
      </c>
      <c r="B30" s="54" t="s">
        <v>5783</v>
      </c>
      <c r="C30" s="108">
        <v>59094</v>
      </c>
      <c r="D30" s="391"/>
      <c r="H30" s="398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5784</v>
      </c>
      <c r="B31" s="54" t="s">
        <v>5785</v>
      </c>
      <c r="C31" s="108">
        <v>110250</v>
      </c>
      <c r="D31" s="391"/>
      <c r="H31" s="398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5786</v>
      </c>
      <c r="B32" s="54" t="s">
        <v>5787</v>
      </c>
      <c r="C32" s="108">
        <v>2485.6030000000001</v>
      </c>
      <c r="D32" s="391"/>
      <c r="H32" s="397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5788</v>
      </c>
      <c r="B33" s="54" t="s">
        <v>5789</v>
      </c>
      <c r="C33" s="108">
        <v>3402.4249</v>
      </c>
      <c r="D33" s="391"/>
      <c r="H33" s="397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5790</v>
      </c>
      <c r="B34" s="54" t="s">
        <v>5791</v>
      </c>
      <c r="C34" s="108">
        <v>5254.5198</v>
      </c>
      <c r="D34" s="391"/>
      <c r="H34" s="397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5792</v>
      </c>
      <c r="B35" s="54" t="s">
        <v>5793</v>
      </c>
      <c r="C35" s="108">
        <v>8660.6689000000006</v>
      </c>
      <c r="D35" s="391"/>
      <c r="H35" s="397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5794</v>
      </c>
      <c r="B36" s="54" t="s">
        <v>5795</v>
      </c>
      <c r="C36" s="108">
        <v>11806.101400000001</v>
      </c>
      <c r="D36" s="391"/>
      <c r="H36" s="344"/>
    </row>
    <row r="37" spans="1:14" s="46" customFormat="1" ht="9" customHeight="1">
      <c r="A37" s="54" t="s">
        <v>5796</v>
      </c>
      <c r="B37" s="54" t="s">
        <v>5797</v>
      </c>
      <c r="C37" s="108">
        <v>17402.200700000001</v>
      </c>
      <c r="D37" s="391"/>
      <c r="H37" s="34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5798</v>
      </c>
      <c r="B38" s="54" t="s">
        <v>5799</v>
      </c>
      <c r="C38" s="108">
        <v>34006.490600000005</v>
      </c>
      <c r="D38" s="391"/>
      <c r="H38" s="340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5800</v>
      </c>
      <c r="B39" s="54" t="s">
        <v>5801</v>
      </c>
      <c r="C39" s="108">
        <v>68015.098899999997</v>
      </c>
      <c r="D39" s="391"/>
      <c r="H39" s="344"/>
    </row>
    <row r="40" spans="1:14" s="46" customFormat="1" ht="9" customHeight="1">
      <c r="A40" s="54" t="s">
        <v>5802</v>
      </c>
      <c r="B40" s="54" t="s">
        <v>5803</v>
      </c>
      <c r="C40" s="108">
        <v>123659.5478</v>
      </c>
      <c r="D40" s="391"/>
      <c r="H40" s="34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5804</v>
      </c>
      <c r="B41" s="54" t="s">
        <v>5805</v>
      </c>
      <c r="C41" s="108">
        <v>1358.0028</v>
      </c>
      <c r="D41" s="391"/>
      <c r="H41" s="340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5806</v>
      </c>
      <c r="B42" s="54" t="s">
        <v>5807</v>
      </c>
      <c r="C42" s="108">
        <v>1728.9154000000001</v>
      </c>
      <c r="D42" s="391"/>
      <c r="H42" s="344"/>
    </row>
    <row r="43" spans="1:14" s="46" customFormat="1" ht="9" customHeight="1">
      <c r="A43" s="54" t="s">
        <v>5808</v>
      </c>
      <c r="B43" s="54" t="s">
        <v>5809</v>
      </c>
      <c r="C43" s="108">
        <v>3346.9257000000002</v>
      </c>
      <c r="D43" s="391"/>
      <c r="H43" s="344"/>
    </row>
    <row r="44" spans="1:14" s="46" customFormat="1" ht="9" customHeight="1">
      <c r="A44" s="54" t="s">
        <v>5810</v>
      </c>
      <c r="B44" s="54" t="s">
        <v>5811</v>
      </c>
      <c r="C44" s="108">
        <v>4633.9766</v>
      </c>
      <c r="D44" s="391"/>
      <c r="H44" s="344"/>
      <c r="I44" s="47"/>
      <c r="J44" s="47"/>
      <c r="K44" s="47"/>
      <c r="L44" s="47"/>
      <c r="M44" s="47"/>
    </row>
    <row r="45" spans="1:14" s="46" customFormat="1" ht="9" customHeight="1">
      <c r="A45" s="54" t="s">
        <v>5812</v>
      </c>
      <c r="B45" s="54" t="s">
        <v>5813</v>
      </c>
      <c r="C45" s="108">
        <v>5854.5862000000006</v>
      </c>
      <c r="D45" s="391"/>
      <c r="H45" s="340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5814</v>
      </c>
      <c r="B46" s="54" t="s">
        <v>5815</v>
      </c>
      <c r="C46" s="108">
        <v>8661.0928999999996</v>
      </c>
      <c r="D46" s="391"/>
      <c r="H46" s="34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5816</v>
      </c>
      <c r="B47" s="54" t="s">
        <v>5817</v>
      </c>
      <c r="C47" s="108">
        <v>19957.702400000002</v>
      </c>
      <c r="D47" s="391"/>
      <c r="H47" s="34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5818</v>
      </c>
      <c r="B48" s="54" t="s">
        <v>5819</v>
      </c>
      <c r="C48" s="108">
        <v>30075.941600000002</v>
      </c>
      <c r="D48" s="391"/>
      <c r="H48" s="340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5820</v>
      </c>
      <c r="B49" s="54" t="s">
        <v>5821</v>
      </c>
      <c r="C49" s="108">
        <v>51317.068600000006</v>
      </c>
      <c r="D49" s="391"/>
      <c r="H49" s="34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5822</v>
      </c>
      <c r="B50" s="54" t="s">
        <v>5823</v>
      </c>
      <c r="C50" s="108">
        <v>1953.3882000000001</v>
      </c>
      <c r="D50" s="391"/>
      <c r="H50" s="34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5824</v>
      </c>
      <c r="B51" s="54" t="s">
        <v>5825</v>
      </c>
      <c r="C51" s="108">
        <v>2777.3929000000003</v>
      </c>
      <c r="D51" s="391"/>
      <c r="H51" s="340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5826</v>
      </c>
      <c r="B52" s="54" t="s">
        <v>5827</v>
      </c>
      <c r="C52" s="108">
        <v>2777.3929000000003</v>
      </c>
      <c r="D52" s="391"/>
      <c r="H52" s="344"/>
    </row>
    <row r="53" spans="1:14" s="46" customFormat="1" ht="9" customHeight="1">
      <c r="A53" s="54" t="s">
        <v>5828</v>
      </c>
      <c r="B53" s="54" t="s">
        <v>5829</v>
      </c>
      <c r="C53" s="108">
        <v>7024.8236999999999</v>
      </c>
      <c r="D53" s="391"/>
      <c r="H53" s="344"/>
    </row>
    <row r="54" spans="1:14" s="46" customFormat="1" ht="9" customHeight="1">
      <c r="A54" s="54" t="s">
        <v>5830</v>
      </c>
      <c r="B54" s="54" t="s">
        <v>5831</v>
      </c>
      <c r="C54" s="108">
        <v>7024.8236999999999</v>
      </c>
      <c r="D54" s="391"/>
      <c r="H54" s="34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5832</v>
      </c>
      <c r="B55" s="54" t="s">
        <v>5833</v>
      </c>
      <c r="C55" s="108">
        <v>7024.8236999999999</v>
      </c>
      <c r="D55" s="391"/>
      <c r="H55" s="340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5834</v>
      </c>
      <c r="B56" s="54" t="s">
        <v>5835</v>
      </c>
      <c r="C56" s="108">
        <v>11009.44</v>
      </c>
      <c r="D56" s="391"/>
      <c r="H56" s="34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5836</v>
      </c>
      <c r="B57" s="54" t="s">
        <v>5837</v>
      </c>
      <c r="C57" s="108">
        <v>11009.44</v>
      </c>
      <c r="D57" s="391"/>
      <c r="H57" s="34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5838</v>
      </c>
      <c r="B58" s="54" t="s">
        <v>5839</v>
      </c>
      <c r="C58" s="108">
        <v>11009.44</v>
      </c>
      <c r="D58" s="391"/>
      <c r="H58" s="340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5840</v>
      </c>
      <c r="B59" s="54" t="s">
        <v>5841</v>
      </c>
      <c r="C59" s="108">
        <v>11009.44</v>
      </c>
      <c r="D59" s="391"/>
      <c r="H59" s="34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5842</v>
      </c>
      <c r="B60" s="54" t="s">
        <v>5843</v>
      </c>
      <c r="C60" s="108">
        <v>15095.7505</v>
      </c>
      <c r="D60" s="391"/>
      <c r="H60" s="34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5844</v>
      </c>
      <c r="B61" s="54" t="s">
        <v>5845</v>
      </c>
      <c r="C61" s="108">
        <v>15095.7505</v>
      </c>
      <c r="D61" s="391"/>
      <c r="H61" s="340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5846</v>
      </c>
      <c r="B62" s="54" t="s">
        <v>5847</v>
      </c>
      <c r="C62" s="108">
        <v>15095.7505</v>
      </c>
      <c r="D62" s="391"/>
      <c r="H62" s="34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5848</v>
      </c>
      <c r="B63" s="54" t="s">
        <v>5849</v>
      </c>
      <c r="C63" s="108">
        <v>15095.7505</v>
      </c>
      <c r="D63" s="391"/>
      <c r="H63" s="34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5850</v>
      </c>
      <c r="B64" s="54" t="s">
        <v>5851</v>
      </c>
      <c r="C64" s="108">
        <v>15095.7505</v>
      </c>
      <c r="D64" s="391"/>
      <c r="H64" s="340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5852</v>
      </c>
      <c r="B65" s="54" t="s">
        <v>5853</v>
      </c>
      <c r="C65" s="108">
        <v>1856.1582000000001</v>
      </c>
      <c r="D65" s="391"/>
      <c r="H65" s="344"/>
    </row>
    <row r="66" spans="1:8" s="46" customFormat="1" ht="9" customHeight="1">
      <c r="A66" s="54" t="s">
        <v>5854</v>
      </c>
      <c r="B66" s="54" t="s">
        <v>5855</v>
      </c>
      <c r="C66" s="108">
        <v>1979.7293000000002</v>
      </c>
      <c r="D66" s="391"/>
      <c r="H66" s="344"/>
    </row>
    <row r="67" spans="1:8" s="46" customFormat="1" ht="9" customHeight="1">
      <c r="A67" s="54" t="s">
        <v>5856</v>
      </c>
      <c r="B67" s="54" t="s">
        <v>5857</v>
      </c>
      <c r="C67" s="108">
        <v>3340.1188000000002</v>
      </c>
      <c r="D67" s="391"/>
      <c r="H67" s="344"/>
    </row>
    <row r="68" spans="1:8" s="46" customFormat="1" ht="9" customHeight="1">
      <c r="A68" s="54" t="s">
        <v>5858</v>
      </c>
      <c r="B68" s="54" t="s">
        <v>5859</v>
      </c>
      <c r="C68" s="108">
        <v>5963.7226000000001</v>
      </c>
      <c r="D68" s="391"/>
      <c r="H68" s="344"/>
    </row>
    <row r="69" spans="1:8" s="46" customFormat="1" ht="9" customHeight="1">
      <c r="A69" s="54" t="s">
        <v>5860</v>
      </c>
      <c r="B69" s="54" t="s">
        <v>5861</v>
      </c>
      <c r="C69" s="108">
        <v>7062.3596000000007</v>
      </c>
      <c r="D69" s="391"/>
      <c r="H69" s="344"/>
    </row>
    <row r="70" spans="1:8" s="46" customFormat="1" ht="9" customHeight="1">
      <c r="A70" s="54" t="s">
        <v>5862</v>
      </c>
      <c r="B70" s="54" t="s">
        <v>5863</v>
      </c>
      <c r="C70" s="108">
        <v>11316.893700000001</v>
      </c>
      <c r="D70" s="391"/>
      <c r="H70" s="344"/>
    </row>
    <row r="71" spans="1:8" s="46" customFormat="1" ht="9" customHeight="1">
      <c r="A71" s="54" t="s">
        <v>5864</v>
      </c>
      <c r="B71" s="54" t="s">
        <v>5865</v>
      </c>
      <c r="C71" s="108">
        <v>25606.5573</v>
      </c>
      <c r="D71" s="391"/>
      <c r="H71" s="344"/>
    </row>
    <row r="72" spans="1:8" s="46" customFormat="1" ht="9" customHeight="1">
      <c r="A72" s="54" t="s">
        <v>5866</v>
      </c>
      <c r="B72" s="54" t="s">
        <v>5867</v>
      </c>
      <c r="C72" s="108">
        <v>35033.377800000002</v>
      </c>
      <c r="D72" s="391"/>
      <c r="H72" s="344"/>
    </row>
    <row r="73" spans="1:8" s="46" customFormat="1" ht="9" customHeight="1">
      <c r="A73" s="54" t="s">
        <v>5868</v>
      </c>
      <c r="B73" s="54" t="s">
        <v>5869</v>
      </c>
      <c r="C73" s="108">
        <v>70335.514800000004</v>
      </c>
      <c r="D73" s="391"/>
      <c r="H73" s="344"/>
    </row>
    <row r="74" spans="1:8" s="46" customFormat="1" ht="9" customHeight="1">
      <c r="A74" s="54" t="s">
        <v>5870</v>
      </c>
      <c r="B74" s="54" t="s">
        <v>5871</v>
      </c>
      <c r="C74" s="108">
        <v>1856.1582000000001</v>
      </c>
      <c r="D74" s="391"/>
      <c r="H74" s="344"/>
    </row>
    <row r="75" spans="1:8" s="46" customFormat="1" ht="9" customHeight="1">
      <c r="A75" s="54" t="s">
        <v>5872</v>
      </c>
      <c r="B75" s="54" t="s">
        <v>5873</v>
      </c>
      <c r="C75" s="108">
        <v>2640.9508000000001</v>
      </c>
      <c r="D75" s="391"/>
      <c r="H75" s="344"/>
    </row>
    <row r="76" spans="1:8" s="46" customFormat="1" ht="9" customHeight="1">
      <c r="A76" s="54" t="s">
        <v>5874</v>
      </c>
      <c r="B76" s="54" t="s">
        <v>5875</v>
      </c>
      <c r="C76" s="108">
        <v>4344.4901</v>
      </c>
      <c r="D76" s="391"/>
      <c r="H76" s="344"/>
    </row>
    <row r="77" spans="1:8" s="46" customFormat="1" ht="9" customHeight="1">
      <c r="A77" s="54" t="s">
        <v>5876</v>
      </c>
      <c r="B77" s="54" t="s">
        <v>5877</v>
      </c>
      <c r="C77" s="108">
        <v>6456.9413000000004</v>
      </c>
      <c r="D77" s="391"/>
      <c r="H77" s="344"/>
    </row>
    <row r="78" spans="1:8" s="46" customFormat="1" ht="9" customHeight="1">
      <c r="A78" s="54" t="s">
        <v>5878</v>
      </c>
      <c r="B78" s="54" t="s">
        <v>5879</v>
      </c>
      <c r="C78" s="108">
        <v>8440.2608</v>
      </c>
      <c r="D78" s="391"/>
      <c r="H78" s="344"/>
    </row>
    <row r="79" spans="1:8" s="46" customFormat="1" ht="9" customHeight="1">
      <c r="A79" s="54" t="s">
        <v>5880</v>
      </c>
      <c r="B79" s="54" t="s">
        <v>5881</v>
      </c>
      <c r="C79" s="108">
        <v>13407.084000000001</v>
      </c>
      <c r="D79" s="391"/>
      <c r="H79" s="344"/>
    </row>
    <row r="80" spans="1:8" s="46" customFormat="1" ht="9" customHeight="1">
      <c r="A80" s="54" t="s">
        <v>5882</v>
      </c>
      <c r="B80" s="54" t="s">
        <v>5883</v>
      </c>
      <c r="C80" s="108">
        <v>25450.197100000001</v>
      </c>
      <c r="D80" s="391"/>
      <c r="H80" s="344"/>
    </row>
    <row r="81" spans="1:8" s="46" customFormat="1" ht="9" customHeight="1">
      <c r="A81" s="54" t="s">
        <v>5884</v>
      </c>
      <c r="B81" s="54" t="s">
        <v>5885</v>
      </c>
      <c r="C81" s="108">
        <v>33972.570899999999</v>
      </c>
      <c r="D81" s="391"/>
      <c r="H81" s="344"/>
    </row>
    <row r="82" spans="1:8" s="46" customFormat="1" ht="9" customHeight="1">
      <c r="A82" s="54" t="s">
        <v>5886</v>
      </c>
      <c r="B82" s="54" t="s">
        <v>5887</v>
      </c>
      <c r="C82" s="108">
        <v>67384.800000000003</v>
      </c>
      <c r="D82" s="391"/>
      <c r="H82" s="344"/>
    </row>
    <row r="83" spans="1:8" s="46" customFormat="1" ht="9" customHeight="1">
      <c r="A83" s="54" t="s">
        <v>5888</v>
      </c>
      <c r="B83" s="54" t="s">
        <v>5889</v>
      </c>
      <c r="C83" s="108">
        <v>2563.8861999999999</v>
      </c>
      <c r="D83" s="391"/>
      <c r="H83" s="344"/>
    </row>
    <row r="84" spans="1:8" s="46" customFormat="1" ht="9" customHeight="1">
      <c r="A84" s="54" t="s">
        <v>5890</v>
      </c>
      <c r="B84" s="54" t="s">
        <v>5891</v>
      </c>
      <c r="C84" s="108">
        <v>2563.8861999999999</v>
      </c>
      <c r="D84" s="391"/>
      <c r="H84" s="344"/>
    </row>
    <row r="85" spans="1:8" s="46" customFormat="1" ht="9" customHeight="1">
      <c r="A85" s="54" t="s">
        <v>5892</v>
      </c>
      <c r="B85" s="54" t="s">
        <v>5893</v>
      </c>
      <c r="C85" s="108">
        <v>2525.3279000000002</v>
      </c>
      <c r="D85" s="391"/>
      <c r="H85" s="344"/>
    </row>
    <row r="86" spans="1:8" s="46" customFormat="1" ht="9" customHeight="1">
      <c r="A86" s="54" t="s">
        <v>5894</v>
      </c>
      <c r="B86" s="54" t="s">
        <v>5895</v>
      </c>
      <c r="C86" s="108">
        <v>3596.7238000000002</v>
      </c>
      <c r="D86" s="391"/>
      <c r="H86" s="344"/>
    </row>
    <row r="87" spans="1:8" s="46" customFormat="1" ht="9" customHeight="1">
      <c r="A87" s="54" t="s">
        <v>5896</v>
      </c>
      <c r="B87" s="54" t="s">
        <v>5897</v>
      </c>
      <c r="C87" s="108">
        <v>3596.7238000000002</v>
      </c>
      <c r="D87" s="391"/>
      <c r="H87" s="344"/>
    </row>
    <row r="88" spans="1:8" s="46" customFormat="1" ht="9" customHeight="1">
      <c r="A88" s="54" t="s">
        <v>5898</v>
      </c>
      <c r="B88" s="54" t="s">
        <v>5899</v>
      </c>
      <c r="C88" s="108">
        <v>5420.1922000000004</v>
      </c>
      <c r="D88" s="391"/>
      <c r="H88" s="344"/>
    </row>
    <row r="89" spans="1:8" s="46" customFormat="1" ht="9" customHeight="1">
      <c r="A89" s="54" t="s">
        <v>5900</v>
      </c>
      <c r="B89" s="54" t="s">
        <v>5901</v>
      </c>
      <c r="C89" s="108">
        <v>5420.1922000000004</v>
      </c>
      <c r="D89" s="391"/>
      <c r="H89" s="344"/>
    </row>
    <row r="90" spans="1:8" s="46" customFormat="1" ht="9" customHeight="1">
      <c r="A90" s="54" t="s">
        <v>5902</v>
      </c>
      <c r="B90" s="54" t="s">
        <v>5903</v>
      </c>
      <c r="C90" s="108">
        <v>5420.1922000000004</v>
      </c>
      <c r="D90" s="391"/>
      <c r="H90" s="344"/>
    </row>
    <row r="91" spans="1:8" s="46" customFormat="1" ht="9" customHeight="1">
      <c r="A91" s="54" t="s">
        <v>5904</v>
      </c>
      <c r="B91" s="54" t="s">
        <v>5905</v>
      </c>
      <c r="C91" s="108">
        <v>6837.7972</v>
      </c>
      <c r="D91" s="391"/>
      <c r="H91" s="344"/>
    </row>
    <row r="92" spans="1:8" s="46" customFormat="1" ht="9" customHeight="1">
      <c r="A92" s="54" t="s">
        <v>5906</v>
      </c>
      <c r="B92" s="54" t="s">
        <v>5907</v>
      </c>
      <c r="C92" s="108">
        <v>6837.7972</v>
      </c>
      <c r="D92" s="391"/>
      <c r="H92" s="344"/>
    </row>
    <row r="93" spans="1:8" s="46" customFormat="1" ht="9" customHeight="1">
      <c r="A93" s="54" t="s">
        <v>5908</v>
      </c>
      <c r="B93" s="54" t="s">
        <v>5909</v>
      </c>
      <c r="C93" s="108">
        <v>6837.7972</v>
      </c>
      <c r="D93" s="391"/>
      <c r="H93" s="344"/>
    </row>
    <row r="94" spans="1:8" s="46" customFormat="1" ht="9" customHeight="1">
      <c r="A94" s="54" t="s">
        <v>5910</v>
      </c>
      <c r="B94" s="54" t="s">
        <v>5911</v>
      </c>
      <c r="C94" s="108">
        <v>6837.7972</v>
      </c>
      <c r="D94" s="391"/>
      <c r="H94" s="344"/>
    </row>
    <row r="95" spans="1:8" s="46" customFormat="1" ht="9" customHeight="1">
      <c r="A95" s="54" t="s">
        <v>5912</v>
      </c>
      <c r="B95" s="54" t="s">
        <v>5913</v>
      </c>
      <c r="C95" s="108">
        <v>14532.169</v>
      </c>
      <c r="D95" s="391"/>
      <c r="H95" s="344"/>
    </row>
    <row r="96" spans="1:8" s="46" customFormat="1" ht="9" customHeight="1">
      <c r="A96" s="54" t="s">
        <v>5914</v>
      </c>
      <c r="B96" s="54" t="s">
        <v>5915</v>
      </c>
      <c r="C96" s="108">
        <v>14532.169</v>
      </c>
      <c r="D96" s="391"/>
      <c r="H96" s="344"/>
    </row>
    <row r="97" spans="1:8" s="46" customFormat="1" ht="9" customHeight="1">
      <c r="A97" s="54" t="s">
        <v>5916</v>
      </c>
      <c r="B97" s="54" t="s">
        <v>5917</v>
      </c>
      <c r="C97" s="108">
        <v>14532.169</v>
      </c>
      <c r="D97" s="391"/>
      <c r="H97" s="344"/>
    </row>
    <row r="98" spans="1:8" s="46" customFormat="1" ht="9" customHeight="1">
      <c r="A98" s="54" t="s">
        <v>5918</v>
      </c>
      <c r="B98" s="54" t="s">
        <v>5919</v>
      </c>
      <c r="C98" s="108">
        <v>14532.169</v>
      </c>
      <c r="D98" s="391"/>
      <c r="H98" s="344"/>
    </row>
    <row r="99" spans="1:8" s="46" customFormat="1" ht="9" customHeight="1">
      <c r="A99" s="54" t="s">
        <v>5920</v>
      </c>
      <c r="B99" s="54" t="s">
        <v>5921</v>
      </c>
      <c r="C99" s="108">
        <v>14532.169</v>
      </c>
      <c r="D99" s="391"/>
      <c r="H99" s="344"/>
    </row>
    <row r="100" spans="1:8" s="46" customFormat="1" ht="9" customHeight="1">
      <c r="A100" s="54" t="s">
        <v>5922</v>
      </c>
      <c r="B100" s="54" t="s">
        <v>5923</v>
      </c>
      <c r="C100" s="108">
        <v>30861.090700000001</v>
      </c>
      <c r="D100" s="391"/>
      <c r="H100" s="344"/>
    </row>
    <row r="101" spans="1:8" s="46" customFormat="1" ht="9" customHeight="1">
      <c r="A101" s="54" t="s">
        <v>5924</v>
      </c>
      <c r="B101" s="54" t="s">
        <v>5925</v>
      </c>
      <c r="C101" s="108">
        <v>45426.371900000006</v>
      </c>
      <c r="D101" s="391"/>
      <c r="H101" s="344"/>
    </row>
    <row r="102" spans="1:8" s="46" customFormat="1" ht="9" customHeight="1">
      <c r="A102" s="54" t="s">
        <v>5926</v>
      </c>
      <c r="B102" s="54" t="s">
        <v>5927</v>
      </c>
      <c r="C102" s="108">
        <v>86189.929900000003</v>
      </c>
      <c r="D102" s="391"/>
      <c r="H102" s="344"/>
    </row>
    <row r="103" spans="1:8" s="46" customFormat="1" ht="9" customHeight="1">
      <c r="A103" s="54" t="s">
        <v>5928</v>
      </c>
      <c r="B103" s="54" t="s">
        <v>5929</v>
      </c>
      <c r="C103" s="108">
        <v>3240.4829</v>
      </c>
      <c r="D103" s="391"/>
      <c r="H103" s="344"/>
    </row>
    <row r="104" spans="1:8" s="46" customFormat="1" ht="9" customHeight="1">
      <c r="A104" s="54" t="s">
        <v>5930</v>
      </c>
      <c r="B104" s="54" t="s">
        <v>5931</v>
      </c>
      <c r="C104" s="108">
        <v>5145.5268000000005</v>
      </c>
      <c r="D104" s="391"/>
      <c r="H104" s="344"/>
    </row>
    <row r="105" spans="1:8" s="46" customFormat="1" ht="9" customHeight="1">
      <c r="A105" s="54" t="s">
        <v>5932</v>
      </c>
      <c r="B105" s="54" t="s">
        <v>5933</v>
      </c>
      <c r="C105" s="108">
        <v>6265.9076000000005</v>
      </c>
      <c r="D105" s="391"/>
      <c r="H105" s="344"/>
    </row>
    <row r="106" spans="1:8" s="46" customFormat="1" ht="9" customHeight="1">
      <c r="A106" s="54" t="s">
        <v>5934</v>
      </c>
      <c r="B106" s="54" t="s">
        <v>5935</v>
      </c>
      <c r="C106" s="108">
        <v>9410.1075000000001</v>
      </c>
      <c r="D106" s="391"/>
      <c r="H106" s="344"/>
    </row>
    <row r="107" spans="1:8" s="46" customFormat="1" ht="9" customHeight="1">
      <c r="A107" s="54" t="s">
        <v>5936</v>
      </c>
      <c r="B107" s="54" t="s">
        <v>5937</v>
      </c>
      <c r="C107" s="108">
        <v>14371.6664</v>
      </c>
      <c r="D107" s="391"/>
      <c r="H107" s="344"/>
    </row>
    <row r="108" spans="1:8" s="46" customFormat="1" ht="9" customHeight="1">
      <c r="A108" s="54" t="s">
        <v>5938</v>
      </c>
      <c r="B108" s="54" t="s">
        <v>5939</v>
      </c>
      <c r="C108" s="108">
        <v>19132.438700000002</v>
      </c>
      <c r="D108" s="391"/>
      <c r="H108" s="344"/>
    </row>
    <row r="109" spans="1:8" s="46" customFormat="1" ht="9" customHeight="1">
      <c r="A109" s="54" t="s">
        <v>5940</v>
      </c>
      <c r="B109" s="54" t="s">
        <v>5941</v>
      </c>
      <c r="C109" s="108">
        <v>41501.271100000005</v>
      </c>
      <c r="D109" s="391"/>
      <c r="H109" s="344"/>
    </row>
    <row r="110" spans="1:8" s="46" customFormat="1" ht="9" customHeight="1">
      <c r="A110" s="54" t="s">
        <v>5942</v>
      </c>
      <c r="B110" s="54" t="s">
        <v>5943</v>
      </c>
      <c r="C110" s="108">
        <v>60616.198800000006</v>
      </c>
      <c r="D110" s="391"/>
      <c r="H110" s="344"/>
    </row>
    <row r="111" spans="1:8" s="46" customFormat="1" ht="9" customHeight="1">
      <c r="A111" s="54" t="s">
        <v>5944</v>
      </c>
      <c r="B111" s="54" t="s">
        <v>5945</v>
      </c>
      <c r="C111" s="108">
        <v>1699.5092000000002</v>
      </c>
      <c r="D111" s="391"/>
      <c r="H111" s="344"/>
    </row>
    <row r="112" spans="1:8" s="46" customFormat="1" ht="9" customHeight="1">
      <c r="A112" s="54" t="s">
        <v>5946</v>
      </c>
      <c r="B112" s="54" t="s">
        <v>5947</v>
      </c>
      <c r="C112" s="108">
        <v>2219.9846000000002</v>
      </c>
      <c r="D112" s="391"/>
      <c r="H112" s="344"/>
    </row>
    <row r="113" spans="1:8" s="46" customFormat="1" ht="9" customHeight="1">
      <c r="A113" s="54" t="s">
        <v>5948</v>
      </c>
      <c r="B113" s="54" t="s">
        <v>5949</v>
      </c>
      <c r="C113" s="108">
        <v>2219.9846000000002</v>
      </c>
      <c r="D113" s="391"/>
      <c r="H113" s="344"/>
    </row>
    <row r="114" spans="1:8" s="46" customFormat="1" ht="9" customHeight="1">
      <c r="A114" s="54" t="s">
        <v>5950</v>
      </c>
      <c r="B114" s="54" t="s">
        <v>5951</v>
      </c>
      <c r="C114" s="108">
        <v>3389.364</v>
      </c>
      <c r="D114" s="391"/>
      <c r="H114" s="344"/>
    </row>
    <row r="115" spans="1:8" s="46" customFormat="1" ht="9" customHeight="1">
      <c r="A115" s="54" t="s">
        <v>5952</v>
      </c>
      <c r="B115" s="54" t="s">
        <v>5953</v>
      </c>
      <c r="C115" s="108">
        <v>3389.364</v>
      </c>
      <c r="D115" s="391"/>
      <c r="H115" s="344"/>
    </row>
    <row r="116" spans="1:8" s="46" customFormat="1" ht="9" customHeight="1">
      <c r="A116" s="54" t="s">
        <v>5954</v>
      </c>
      <c r="B116" s="54" t="s">
        <v>5955</v>
      </c>
      <c r="C116" s="108">
        <v>3389.364</v>
      </c>
      <c r="D116" s="391"/>
      <c r="H116" s="344"/>
    </row>
    <row r="117" spans="1:8" s="46" customFormat="1" ht="9" customHeight="1">
      <c r="A117" s="54" t="s">
        <v>5956</v>
      </c>
      <c r="B117" s="54" t="s">
        <v>5957</v>
      </c>
      <c r="C117" s="108">
        <v>4222.6715000000004</v>
      </c>
      <c r="D117" s="391"/>
      <c r="H117" s="344"/>
    </row>
    <row r="118" spans="1:8" s="46" customFormat="1" ht="9" customHeight="1">
      <c r="A118" s="54" t="s">
        <v>5958</v>
      </c>
      <c r="B118" s="54" t="s">
        <v>5959</v>
      </c>
      <c r="C118" s="108">
        <v>4222.6715000000004</v>
      </c>
      <c r="D118" s="391"/>
      <c r="H118" s="344"/>
    </row>
    <row r="119" spans="1:8" s="46" customFormat="1" ht="9" customHeight="1">
      <c r="A119" s="54" t="s">
        <v>5960</v>
      </c>
      <c r="B119" s="54" t="s">
        <v>5961</v>
      </c>
      <c r="C119" s="108">
        <v>4222.6715000000004</v>
      </c>
      <c r="D119" s="391"/>
      <c r="H119" s="344"/>
    </row>
    <row r="120" spans="1:8" s="46" customFormat="1" ht="9" customHeight="1">
      <c r="A120" s="54" t="s">
        <v>5962</v>
      </c>
      <c r="B120" s="54" t="s">
        <v>5963</v>
      </c>
      <c r="C120" s="108">
        <v>4222.6715000000004</v>
      </c>
      <c r="D120" s="391"/>
      <c r="H120" s="344"/>
    </row>
    <row r="121" spans="1:8" s="46" customFormat="1" ht="9" customHeight="1">
      <c r="A121" s="54" t="s">
        <v>5964</v>
      </c>
      <c r="B121" s="54" t="s">
        <v>5965</v>
      </c>
      <c r="C121" s="108">
        <v>6689.3369000000002</v>
      </c>
      <c r="D121" s="391"/>
      <c r="H121" s="344"/>
    </row>
    <row r="122" spans="1:8" s="46" customFormat="1" ht="9" customHeight="1">
      <c r="A122" s="54" t="s">
        <v>5966</v>
      </c>
      <c r="B122" s="54" t="s">
        <v>5967</v>
      </c>
      <c r="C122" s="108">
        <v>6689.3369000000002</v>
      </c>
      <c r="D122" s="391"/>
      <c r="H122" s="344"/>
    </row>
    <row r="123" spans="1:8" s="46" customFormat="1" ht="9" customHeight="1">
      <c r="A123" s="54" t="s">
        <v>5968</v>
      </c>
      <c r="B123" s="54" t="s">
        <v>5969</v>
      </c>
      <c r="C123" s="108">
        <v>6689.3369000000002</v>
      </c>
      <c r="D123" s="391"/>
      <c r="H123" s="344"/>
    </row>
    <row r="124" spans="1:8" s="46" customFormat="1" ht="9" customHeight="1">
      <c r="A124" s="54" t="s">
        <v>5970</v>
      </c>
      <c r="B124" s="54" t="s">
        <v>5971</v>
      </c>
      <c r="C124" s="108">
        <v>6697.8662000000004</v>
      </c>
      <c r="D124" s="391"/>
      <c r="H124" s="344"/>
    </row>
    <row r="125" spans="1:8" s="46" customFormat="1" ht="9" customHeight="1">
      <c r="A125" s="54" t="s">
        <v>5972</v>
      </c>
      <c r="B125" s="54" t="s">
        <v>5973</v>
      </c>
      <c r="C125" s="108">
        <v>6698.8951000000006</v>
      </c>
      <c r="D125" s="391"/>
      <c r="H125" s="344"/>
    </row>
    <row r="126" spans="1:8" s="46" customFormat="1" ht="9" customHeight="1">
      <c r="A126" s="54" t="s">
        <v>5974</v>
      </c>
      <c r="B126" s="54" t="s">
        <v>5975</v>
      </c>
      <c r="C126" s="108">
        <v>14580.7405</v>
      </c>
      <c r="D126" s="391"/>
      <c r="H126" s="344"/>
    </row>
    <row r="127" spans="1:8" s="46" customFormat="1" ht="9" customHeight="1">
      <c r="A127" s="54" t="s">
        <v>5976</v>
      </c>
      <c r="B127" s="54" t="s">
        <v>5977</v>
      </c>
      <c r="C127" s="108">
        <v>14580.7405</v>
      </c>
      <c r="D127" s="391"/>
      <c r="H127" s="344"/>
    </row>
    <row r="128" spans="1:8" s="46" customFormat="1" ht="9" customHeight="1">
      <c r="A128" s="54" t="s">
        <v>5978</v>
      </c>
      <c r="B128" s="54" t="s">
        <v>5979</v>
      </c>
      <c r="C128" s="108">
        <v>14580.7405</v>
      </c>
      <c r="D128" s="391"/>
      <c r="H128" s="344"/>
    </row>
    <row r="129" spans="1:8" s="46" customFormat="1" ht="9" customHeight="1">
      <c r="A129" s="54" t="s">
        <v>5980</v>
      </c>
      <c r="B129" s="54" t="s">
        <v>5981</v>
      </c>
      <c r="C129" s="108">
        <v>14580.7405</v>
      </c>
      <c r="D129" s="391"/>
      <c r="H129" s="344"/>
    </row>
    <row r="130" spans="1:8" s="46" customFormat="1" ht="9" customHeight="1">
      <c r="A130" s="54" t="s">
        <v>5982</v>
      </c>
      <c r="B130" s="54" t="s">
        <v>5983</v>
      </c>
      <c r="C130" s="108">
        <v>17273.5762</v>
      </c>
      <c r="D130" s="391"/>
      <c r="H130" s="344"/>
    </row>
    <row r="131" spans="1:8" s="46" customFormat="1" ht="9" customHeight="1">
      <c r="A131" s="54" t="s">
        <v>5984</v>
      </c>
      <c r="B131" s="54" t="s">
        <v>5985</v>
      </c>
      <c r="C131" s="108">
        <v>17273.5762</v>
      </c>
      <c r="D131" s="391"/>
      <c r="H131" s="344"/>
    </row>
    <row r="132" spans="1:8" s="46" customFormat="1" ht="9" customHeight="1">
      <c r="A132" s="54" t="s">
        <v>5986</v>
      </c>
      <c r="B132" s="54" t="s">
        <v>5987</v>
      </c>
      <c r="C132" s="108">
        <v>17273.5762</v>
      </c>
      <c r="D132" s="391"/>
      <c r="H132" s="344"/>
    </row>
    <row r="133" spans="1:8" s="46" customFormat="1" ht="9" customHeight="1">
      <c r="A133" s="54" t="s">
        <v>5988</v>
      </c>
      <c r="B133" s="54" t="s">
        <v>5989</v>
      </c>
      <c r="C133" s="108">
        <v>17273.5762</v>
      </c>
      <c r="D133" s="391"/>
      <c r="H133" s="344"/>
    </row>
    <row r="134" spans="1:8" s="46" customFormat="1" ht="9" customHeight="1">
      <c r="A134" s="54" t="s">
        <v>5990</v>
      </c>
      <c r="B134" s="54" t="s">
        <v>5991</v>
      </c>
      <c r="C134" s="108">
        <v>32302.189000000002</v>
      </c>
      <c r="D134" s="391"/>
      <c r="H134" s="344"/>
    </row>
    <row r="135" spans="1:8" s="46" customFormat="1" ht="9" customHeight="1">
      <c r="A135" s="54" t="s">
        <v>5992</v>
      </c>
      <c r="B135" s="54" t="s">
        <v>5993</v>
      </c>
      <c r="C135" s="108">
        <v>32302.189000000002</v>
      </c>
      <c r="D135" s="391"/>
      <c r="H135" s="344"/>
    </row>
    <row r="136" spans="1:8" s="46" customFormat="1" ht="9" customHeight="1">
      <c r="A136" s="54" t="s">
        <v>5994</v>
      </c>
      <c r="B136" s="54" t="s">
        <v>5995</v>
      </c>
      <c r="C136" s="108">
        <v>32302.189000000002</v>
      </c>
      <c r="D136" s="391"/>
      <c r="H136" s="344"/>
    </row>
    <row r="137" spans="1:8" s="46" customFormat="1" ht="9" customHeight="1">
      <c r="A137" s="54" t="s">
        <v>5996</v>
      </c>
      <c r="B137" s="54" t="s">
        <v>5997</v>
      </c>
      <c r="C137" s="108">
        <v>929.56130000000007</v>
      </c>
      <c r="D137" s="391"/>
      <c r="H137" s="344"/>
    </row>
    <row r="138" spans="1:8" s="46" customFormat="1" ht="9" customHeight="1">
      <c r="A138" s="54" t="s">
        <v>5998</v>
      </c>
      <c r="B138" s="54" t="s">
        <v>5999</v>
      </c>
      <c r="C138" s="108">
        <v>989.78980000000001</v>
      </c>
      <c r="D138" s="391"/>
      <c r="H138" s="344"/>
    </row>
    <row r="139" spans="1:8" s="46" customFormat="1" ht="9" customHeight="1">
      <c r="A139" s="54" t="s">
        <v>6000</v>
      </c>
      <c r="B139" s="54" t="s">
        <v>6001</v>
      </c>
      <c r="C139" s="108">
        <v>1546.9419</v>
      </c>
      <c r="D139" s="391"/>
      <c r="H139" s="344"/>
    </row>
    <row r="140" spans="1:8" s="46" customFormat="1" ht="9" customHeight="1">
      <c r="A140" s="54" t="s">
        <v>6002</v>
      </c>
      <c r="B140" s="54" t="s">
        <v>6003</v>
      </c>
      <c r="C140" s="108">
        <v>1546.7946000000002</v>
      </c>
      <c r="D140" s="391"/>
      <c r="H140" s="344"/>
    </row>
    <row r="141" spans="1:8" s="46" customFormat="1" ht="9" customHeight="1">
      <c r="A141" s="54" t="s">
        <v>6004</v>
      </c>
      <c r="B141" s="54" t="s">
        <v>6005</v>
      </c>
      <c r="C141" s="108">
        <v>2413.4202</v>
      </c>
      <c r="D141" s="391"/>
      <c r="H141" s="344"/>
    </row>
    <row r="142" spans="1:8" s="46" customFormat="1" ht="9" customHeight="1">
      <c r="A142" s="54" t="s">
        <v>6006</v>
      </c>
      <c r="B142" s="54" t="s">
        <v>6007</v>
      </c>
      <c r="C142" s="108">
        <v>2413.6691000000001</v>
      </c>
      <c r="D142" s="391"/>
      <c r="H142" s="344"/>
    </row>
    <row r="143" spans="1:8" s="46" customFormat="1" ht="9" customHeight="1">
      <c r="A143" s="54" t="s">
        <v>6008</v>
      </c>
      <c r="B143" s="54" t="s">
        <v>6009</v>
      </c>
      <c r="C143" s="108">
        <v>2413.5419999999999</v>
      </c>
      <c r="D143" s="391"/>
      <c r="H143" s="344"/>
    </row>
    <row r="144" spans="1:8" s="46" customFormat="1" ht="9" customHeight="1">
      <c r="A144" s="54" t="s">
        <v>6010</v>
      </c>
      <c r="B144" s="54" t="s">
        <v>6011</v>
      </c>
      <c r="C144" s="108">
        <v>2684.3661999999999</v>
      </c>
      <c r="D144" s="391"/>
      <c r="H144" s="344"/>
    </row>
    <row r="145" spans="1:8" s="46" customFormat="1" ht="9" customHeight="1">
      <c r="A145" s="54" t="s">
        <v>6012</v>
      </c>
      <c r="B145" s="54" t="s">
        <v>6013</v>
      </c>
      <c r="C145" s="108">
        <v>2783.4683</v>
      </c>
      <c r="D145" s="391"/>
      <c r="H145" s="344"/>
    </row>
    <row r="146" spans="1:8" s="46" customFormat="1" ht="9" customHeight="1">
      <c r="A146" s="54" t="s">
        <v>6014</v>
      </c>
      <c r="B146" s="54" t="s">
        <v>6015</v>
      </c>
      <c r="C146" s="108">
        <v>2967.9911000000002</v>
      </c>
      <c r="D146" s="391"/>
      <c r="H146" s="344"/>
    </row>
    <row r="147" spans="1:8" s="46" customFormat="1" ht="9" customHeight="1">
      <c r="A147" s="54" t="s">
        <v>6016</v>
      </c>
      <c r="B147" s="54" t="s">
        <v>6017</v>
      </c>
      <c r="C147" s="108">
        <v>3091.8609000000001</v>
      </c>
      <c r="D147" s="391"/>
      <c r="H147" s="344"/>
    </row>
    <row r="148" spans="1:8" s="46" customFormat="1" ht="9" customHeight="1">
      <c r="A148" s="54" t="s">
        <v>6018</v>
      </c>
      <c r="B148" s="54" t="s">
        <v>6019</v>
      </c>
      <c r="C148" s="108">
        <v>4947.5055000000002</v>
      </c>
      <c r="D148" s="391"/>
      <c r="H148" s="344"/>
    </row>
    <row r="149" spans="1:8" s="46" customFormat="1" ht="9" customHeight="1">
      <c r="A149" s="54" t="s">
        <v>6020</v>
      </c>
      <c r="B149" s="54" t="s">
        <v>6021</v>
      </c>
      <c r="C149" s="108">
        <v>4947.5055000000002</v>
      </c>
      <c r="D149" s="391"/>
      <c r="H149" s="344"/>
    </row>
    <row r="150" spans="1:8" s="46" customFormat="1" ht="9" customHeight="1">
      <c r="A150" s="54" t="s">
        <v>6022</v>
      </c>
      <c r="B150" s="54" t="s">
        <v>6023</v>
      </c>
      <c r="C150" s="108">
        <v>4947.5055000000002</v>
      </c>
      <c r="D150" s="391"/>
      <c r="H150" s="344"/>
    </row>
    <row r="151" spans="1:8" s="46" customFormat="1" ht="9" customHeight="1">
      <c r="A151" s="54" t="s">
        <v>6024</v>
      </c>
      <c r="B151" s="54" t="s">
        <v>6025</v>
      </c>
      <c r="C151" s="108">
        <v>4947.5055000000002</v>
      </c>
      <c r="D151" s="391"/>
      <c r="H151" s="344"/>
    </row>
    <row r="152" spans="1:8" s="46" customFormat="1" ht="9" customHeight="1">
      <c r="A152" s="54" t="s">
        <v>6026</v>
      </c>
      <c r="B152" s="54" t="s">
        <v>6027</v>
      </c>
      <c r="C152" s="108">
        <v>4947.5055000000002</v>
      </c>
      <c r="D152" s="391"/>
      <c r="H152" s="344"/>
    </row>
    <row r="153" spans="1:8" s="46" customFormat="1" ht="9" customHeight="1">
      <c r="A153" s="54" t="s">
        <v>6028</v>
      </c>
      <c r="B153" s="54" t="s">
        <v>6029</v>
      </c>
      <c r="C153" s="108">
        <v>9275.3572000000004</v>
      </c>
      <c r="D153" s="391"/>
      <c r="H153" s="344"/>
    </row>
    <row r="154" spans="1:8" s="46" customFormat="1" ht="9" customHeight="1">
      <c r="A154" s="54" t="s">
        <v>6030</v>
      </c>
      <c r="B154" s="54" t="s">
        <v>6031</v>
      </c>
      <c r="C154" s="108">
        <v>9275.3572000000004</v>
      </c>
      <c r="D154" s="391"/>
      <c r="H154" s="344"/>
    </row>
    <row r="155" spans="1:8" s="46" customFormat="1" ht="9" customHeight="1">
      <c r="A155" s="54" t="s">
        <v>6032</v>
      </c>
      <c r="B155" s="54" t="s">
        <v>6033</v>
      </c>
      <c r="C155" s="108">
        <v>9275.3572000000004</v>
      </c>
      <c r="D155" s="391"/>
      <c r="H155" s="344"/>
    </row>
    <row r="156" spans="1:8" s="46" customFormat="1" ht="9" customHeight="1">
      <c r="A156" s="54" t="s">
        <v>6034</v>
      </c>
      <c r="B156" s="54" t="s">
        <v>6035</v>
      </c>
      <c r="C156" s="108">
        <v>9275.3572000000004</v>
      </c>
      <c r="D156" s="391"/>
      <c r="H156" s="344"/>
    </row>
    <row r="157" spans="1:8" s="46" customFormat="1" ht="9" customHeight="1">
      <c r="A157" s="54" t="s">
        <v>6036</v>
      </c>
      <c r="B157" s="54" t="s">
        <v>6037</v>
      </c>
      <c r="C157" s="108">
        <v>9275.3572000000004</v>
      </c>
      <c r="D157" s="391"/>
      <c r="H157" s="344"/>
    </row>
    <row r="158" spans="1:8" s="46" customFormat="1" ht="9" customHeight="1">
      <c r="A158" s="54" t="s">
        <v>6038</v>
      </c>
      <c r="B158" s="54" t="s">
        <v>6039</v>
      </c>
      <c r="C158" s="108">
        <v>9275.3572000000004</v>
      </c>
      <c r="D158" s="391"/>
      <c r="H158" s="344"/>
    </row>
    <row r="159" spans="1:8" s="46" customFormat="1" ht="9" customHeight="1">
      <c r="A159" s="54" t="s">
        <v>6040</v>
      </c>
      <c r="B159" s="54" t="s">
        <v>6041</v>
      </c>
      <c r="C159" s="108">
        <v>16431.1103</v>
      </c>
      <c r="D159" s="391"/>
      <c r="H159" s="344"/>
    </row>
    <row r="160" spans="1:8" s="46" customFormat="1" ht="9" customHeight="1">
      <c r="A160" s="54" t="s">
        <v>6042</v>
      </c>
      <c r="B160" s="54" t="s">
        <v>6043</v>
      </c>
      <c r="C160" s="108">
        <v>16431.1103</v>
      </c>
      <c r="D160" s="391"/>
      <c r="H160" s="344"/>
    </row>
    <row r="161" spans="1:8" s="46" customFormat="1" ht="9" customHeight="1">
      <c r="A161" s="54" t="s">
        <v>6044</v>
      </c>
      <c r="B161" s="54" t="s">
        <v>6045</v>
      </c>
      <c r="C161" s="108">
        <v>16431.1103</v>
      </c>
      <c r="D161" s="391"/>
      <c r="H161" s="344"/>
    </row>
    <row r="162" spans="1:8" s="46" customFormat="1" ht="9" customHeight="1">
      <c r="A162" s="54" t="s">
        <v>6046</v>
      </c>
      <c r="B162" s="54" t="s">
        <v>6047</v>
      </c>
      <c r="C162" s="108">
        <v>14838.1245</v>
      </c>
      <c r="D162" s="391"/>
      <c r="H162" s="344"/>
    </row>
    <row r="163" spans="1:8" s="46" customFormat="1" ht="9" customHeight="1">
      <c r="A163" s="54" t="s">
        <v>6048</v>
      </c>
      <c r="B163" s="54" t="s">
        <v>6049</v>
      </c>
      <c r="C163" s="108">
        <v>14838.3408</v>
      </c>
      <c r="D163" s="391"/>
      <c r="H163" s="344"/>
    </row>
    <row r="164" spans="1:8" s="46" customFormat="1" ht="9" customHeight="1">
      <c r="A164" s="54" t="s">
        <v>6050</v>
      </c>
      <c r="B164" s="54" t="s">
        <v>6051</v>
      </c>
      <c r="C164" s="108">
        <v>32030.051100000001</v>
      </c>
      <c r="D164" s="391"/>
      <c r="H164" s="344"/>
    </row>
    <row r="165" spans="1:8" s="46" customFormat="1" ht="9" customHeight="1">
      <c r="A165" s="54" t="s">
        <v>6052</v>
      </c>
      <c r="B165" s="54" t="s">
        <v>6053</v>
      </c>
      <c r="C165" s="108">
        <v>32030.051100000001</v>
      </c>
      <c r="D165" s="391"/>
      <c r="H165" s="344"/>
    </row>
    <row r="166" spans="1:8" s="46" customFormat="1" ht="9" customHeight="1">
      <c r="A166" s="54" t="s">
        <v>6054</v>
      </c>
      <c r="B166" s="54" t="s">
        <v>6055</v>
      </c>
      <c r="C166" s="108">
        <v>32030.051100000001</v>
      </c>
      <c r="D166" s="391"/>
      <c r="H166" s="344"/>
    </row>
    <row r="167" spans="1:8" s="46" customFormat="1" ht="9" customHeight="1">
      <c r="A167" s="54" t="s">
        <v>6056</v>
      </c>
      <c r="B167" s="54" t="s">
        <v>6057</v>
      </c>
      <c r="C167" s="108">
        <v>32030.051100000001</v>
      </c>
      <c r="D167" s="391"/>
      <c r="H167" s="344"/>
    </row>
    <row r="168" spans="1:8" s="46" customFormat="1" ht="9" customHeight="1">
      <c r="A168" s="54" t="s">
        <v>6058</v>
      </c>
      <c r="B168" s="54" t="s">
        <v>6059</v>
      </c>
      <c r="C168" s="108">
        <v>32030.051100000001</v>
      </c>
      <c r="D168" s="391"/>
      <c r="H168" s="344"/>
    </row>
    <row r="169" spans="1:8" s="46" customFormat="1" ht="9" customHeight="1">
      <c r="A169" s="54" t="s">
        <v>6060</v>
      </c>
      <c r="B169" s="54" t="s">
        <v>6061</v>
      </c>
      <c r="C169" s="108">
        <v>32025.2415</v>
      </c>
      <c r="D169" s="391"/>
      <c r="H169" s="344"/>
    </row>
    <row r="170" spans="1:8" s="46" customFormat="1" ht="9" customHeight="1">
      <c r="A170" s="54" t="s">
        <v>6062</v>
      </c>
      <c r="B170" s="54" t="s">
        <v>6063</v>
      </c>
      <c r="C170" s="108">
        <v>1498.6246000000001</v>
      </c>
      <c r="D170" s="391"/>
      <c r="H170" s="344"/>
    </row>
    <row r="171" spans="1:8" s="46" customFormat="1" ht="9" customHeight="1">
      <c r="A171" s="54" t="s">
        <v>6064</v>
      </c>
      <c r="B171" s="54" t="s">
        <v>6065</v>
      </c>
      <c r="C171" s="108">
        <v>1672.7006000000001</v>
      </c>
      <c r="D171" s="391"/>
      <c r="H171" s="344"/>
    </row>
    <row r="172" spans="1:8" s="45" customFormat="1" ht="9" customHeight="1">
      <c r="A172" s="54" t="s">
        <v>6066</v>
      </c>
      <c r="B172" s="54" t="s">
        <v>6067</v>
      </c>
      <c r="C172" s="108">
        <v>2472.9127000000003</v>
      </c>
      <c r="D172" s="391"/>
      <c r="H172" s="344"/>
    </row>
    <row r="173" spans="1:8" s="45" customFormat="1" ht="9" customHeight="1">
      <c r="A173" s="54" t="s">
        <v>6068</v>
      </c>
      <c r="B173" s="54" t="s">
        <v>6069</v>
      </c>
      <c r="C173" s="108">
        <v>4090.7072000000003</v>
      </c>
      <c r="D173" s="391"/>
      <c r="H173" s="344"/>
    </row>
    <row r="174" spans="1:8" s="45" customFormat="1" ht="9" customHeight="1">
      <c r="A174" s="54" t="s">
        <v>6070</v>
      </c>
      <c r="B174" s="54" t="s">
        <v>6071</v>
      </c>
      <c r="C174" s="108">
        <v>5529.3733000000002</v>
      </c>
      <c r="D174" s="391"/>
      <c r="H174" s="344"/>
    </row>
    <row r="175" spans="1:8" s="45" customFormat="1" ht="9" customHeight="1">
      <c r="A175" s="54" t="s">
        <v>6072</v>
      </c>
      <c r="B175" s="54" t="s">
        <v>6073</v>
      </c>
      <c r="C175" s="108">
        <v>8965.1179000000011</v>
      </c>
      <c r="D175" s="391"/>
      <c r="H175" s="344"/>
    </row>
    <row r="176" spans="1:8" s="45" customFormat="1" ht="9" customHeight="1">
      <c r="A176" s="54" t="s">
        <v>6074</v>
      </c>
      <c r="B176" s="54" t="s">
        <v>6075</v>
      </c>
      <c r="C176" s="108">
        <v>18744.993399999999</v>
      </c>
      <c r="D176" s="391"/>
      <c r="H176" s="344"/>
    </row>
    <row r="177" spans="1:8" s="45" customFormat="1" ht="9" customHeight="1">
      <c r="A177" s="54" t="s">
        <v>6076</v>
      </c>
      <c r="B177" s="54" t="s">
        <v>6077</v>
      </c>
      <c r="C177" s="108">
        <v>23005.8557</v>
      </c>
      <c r="D177" s="391"/>
      <c r="H177" s="344"/>
    </row>
    <row r="178" spans="1:8" ht="9" customHeight="1">
      <c r="A178" s="54" t="s">
        <v>6078</v>
      </c>
      <c r="B178" s="54" t="s">
        <v>6079</v>
      </c>
      <c r="C178" s="108">
        <v>50774.383000000002</v>
      </c>
      <c r="D178" s="391"/>
    </row>
    <row r="179" spans="1:8" ht="9" customHeight="1">
      <c r="A179" s="54" t="s">
        <v>6080</v>
      </c>
      <c r="B179" s="54" t="s">
        <v>6081</v>
      </c>
      <c r="C179" s="108">
        <v>1359.3909000000001</v>
      </c>
      <c r="D179" s="391"/>
    </row>
    <row r="180" spans="1:8" ht="9" customHeight="1">
      <c r="A180" s="54" t="s">
        <v>6082</v>
      </c>
      <c r="B180" s="54" t="s">
        <v>6083</v>
      </c>
      <c r="C180" s="108">
        <v>1547.335</v>
      </c>
      <c r="D180" s="391"/>
    </row>
    <row r="181" spans="1:8" ht="9" customHeight="1">
      <c r="A181" s="54" t="s">
        <v>6084</v>
      </c>
      <c r="B181" s="54" t="s">
        <v>6085</v>
      </c>
      <c r="C181" s="108">
        <v>2152.5893000000001</v>
      </c>
      <c r="D181" s="391"/>
    </row>
    <row r="182" spans="1:8" ht="9" customHeight="1">
      <c r="A182" s="54" t="s">
        <v>6086</v>
      </c>
      <c r="B182" s="54" t="s">
        <v>6087</v>
      </c>
      <c r="C182" s="108">
        <v>3863.5542</v>
      </c>
      <c r="D182" s="391"/>
    </row>
    <row r="183" spans="1:8" ht="9" customHeight="1">
      <c r="A183" s="54" t="s">
        <v>6088</v>
      </c>
      <c r="B183" s="54" t="s">
        <v>6089</v>
      </c>
      <c r="C183" s="108">
        <v>4702.0194000000001</v>
      </c>
      <c r="D183" s="391"/>
    </row>
    <row r="184" spans="1:8" ht="9" customHeight="1">
      <c r="A184" s="54" t="s">
        <v>6090</v>
      </c>
      <c r="B184" s="54" t="s">
        <v>6091</v>
      </c>
      <c r="C184" s="108">
        <v>6671.0880000000006</v>
      </c>
      <c r="D184" s="391"/>
    </row>
    <row r="185" spans="1:8" ht="9" customHeight="1">
      <c r="A185" s="54" t="s">
        <v>6092</v>
      </c>
      <c r="B185" s="54" t="s">
        <v>6093</v>
      </c>
      <c r="C185" s="108">
        <v>11946.7924</v>
      </c>
      <c r="D185" s="391"/>
    </row>
    <row r="186" spans="1:8" ht="9" customHeight="1">
      <c r="A186" s="54" t="s">
        <v>6094</v>
      </c>
      <c r="B186" s="54" t="s">
        <v>6095</v>
      </c>
      <c r="C186" s="108">
        <v>16423.092500000002</v>
      </c>
      <c r="D186" s="391"/>
    </row>
    <row r="187" spans="1:8" ht="9" customHeight="1">
      <c r="A187" s="54" t="s">
        <v>6096</v>
      </c>
      <c r="B187" s="54" t="s">
        <v>6097</v>
      </c>
      <c r="C187" s="108">
        <v>45599.060799999999</v>
      </c>
      <c r="D187" s="391"/>
    </row>
    <row r="188" spans="1:8" ht="9" customHeight="1">
      <c r="A188" s="54" t="s">
        <v>6098</v>
      </c>
      <c r="B188" s="54" t="s">
        <v>6099</v>
      </c>
      <c r="C188" s="108">
        <v>770.82550000000003</v>
      </c>
      <c r="D188" s="391"/>
    </row>
    <row r="189" spans="1:8" ht="9" customHeight="1">
      <c r="A189" s="54" t="s">
        <v>6100</v>
      </c>
      <c r="B189" s="54" t="s">
        <v>6101</v>
      </c>
      <c r="C189" s="108">
        <v>1206.0103000000001</v>
      </c>
      <c r="D189" s="391"/>
    </row>
    <row r="190" spans="1:8" ht="9" customHeight="1">
      <c r="A190" s="54" t="s">
        <v>6102</v>
      </c>
      <c r="B190" s="54" t="s">
        <v>6103</v>
      </c>
      <c r="C190" s="108">
        <v>1499.0167000000001</v>
      </c>
      <c r="D190" s="391"/>
    </row>
    <row r="191" spans="1:8" ht="9" customHeight="1">
      <c r="A191" s="54" t="s">
        <v>6104</v>
      </c>
      <c r="B191" s="54" t="s">
        <v>6105</v>
      </c>
      <c r="C191" s="108">
        <v>2576.0970000000002</v>
      </c>
      <c r="D191" s="391"/>
    </row>
    <row r="192" spans="1:8" ht="9" customHeight="1">
      <c r="A192" s="54" t="s">
        <v>6106</v>
      </c>
      <c r="B192" s="54" t="s">
        <v>6107</v>
      </c>
      <c r="C192" s="108">
        <v>3460.9680000000003</v>
      </c>
      <c r="D192" s="391"/>
    </row>
    <row r="193" spans="1:4" ht="9" customHeight="1">
      <c r="A193" s="54" t="s">
        <v>6108</v>
      </c>
      <c r="B193" s="54" t="s">
        <v>6109</v>
      </c>
      <c r="C193" s="108">
        <v>4851.4949999999999</v>
      </c>
      <c r="D193" s="391"/>
    </row>
    <row r="194" spans="1:4" ht="9" customHeight="1">
      <c r="A194" s="54" t="s">
        <v>6110</v>
      </c>
      <c r="B194" s="54" t="s">
        <v>6111</v>
      </c>
      <c r="C194" s="108">
        <v>7746.8795</v>
      </c>
      <c r="D194" s="391"/>
    </row>
    <row r="195" spans="1:4" ht="9" customHeight="1">
      <c r="A195" s="54" t="s">
        <v>6112</v>
      </c>
      <c r="B195" s="54" t="s">
        <v>6113</v>
      </c>
      <c r="C195" s="108">
        <v>15169.2232</v>
      </c>
      <c r="D195" s="391"/>
    </row>
    <row r="196" spans="1:4" ht="9" customHeight="1">
      <c r="A196" s="54" t="s">
        <v>6114</v>
      </c>
      <c r="B196" s="54" t="s">
        <v>6115</v>
      </c>
      <c r="C196" s="108">
        <v>23496.772100000002</v>
      </c>
      <c r="D196" s="391"/>
    </row>
    <row r="197" spans="1:4" ht="9" customHeight="1">
      <c r="A197" s="54" t="s">
        <v>6116</v>
      </c>
      <c r="B197" s="54" t="s">
        <v>6117</v>
      </c>
      <c r="C197" s="108">
        <v>968.76050000000009</v>
      </c>
      <c r="D197" s="391"/>
    </row>
    <row r="198" spans="1:4" ht="9" customHeight="1">
      <c r="A198" s="54" t="s">
        <v>6118</v>
      </c>
      <c r="B198" s="54" t="s">
        <v>6119</v>
      </c>
      <c r="C198" s="108">
        <v>1250.6143</v>
      </c>
      <c r="D198" s="391"/>
    </row>
    <row r="199" spans="1:4" ht="9" customHeight="1">
      <c r="A199" s="54" t="s">
        <v>6120</v>
      </c>
      <c r="B199" s="54" t="s">
        <v>6121</v>
      </c>
      <c r="C199" s="108">
        <v>1673.5331000000001</v>
      </c>
      <c r="D199" s="391"/>
    </row>
    <row r="200" spans="1:4" ht="9" customHeight="1">
      <c r="A200" s="54" t="s">
        <v>6122</v>
      </c>
      <c r="B200" s="54" t="s">
        <v>6123</v>
      </c>
      <c r="C200" s="108">
        <v>2630.0272</v>
      </c>
      <c r="D200" s="391"/>
    </row>
    <row r="201" spans="1:4" ht="9" customHeight="1">
      <c r="A201" s="54" t="s">
        <v>6124</v>
      </c>
      <c r="B201" s="54" t="s">
        <v>6125</v>
      </c>
      <c r="C201" s="108">
        <v>3746.5280000000002</v>
      </c>
      <c r="D201" s="391"/>
    </row>
    <row r="202" spans="1:4" ht="9" customHeight="1">
      <c r="A202" s="54" t="s">
        <v>6126</v>
      </c>
      <c r="B202" s="54" t="s">
        <v>6127</v>
      </c>
      <c r="C202" s="108">
        <v>5591.1226999999999</v>
      </c>
      <c r="D202" s="391"/>
    </row>
    <row r="203" spans="1:4" ht="9" customHeight="1">
      <c r="A203" s="54" t="s">
        <v>6128</v>
      </c>
      <c r="B203" s="54" t="s">
        <v>6129</v>
      </c>
      <c r="C203" s="108">
        <v>11177.8415</v>
      </c>
      <c r="D203" s="391"/>
    </row>
    <row r="204" spans="1:4" ht="9" customHeight="1">
      <c r="A204" s="54" t="s">
        <v>6130</v>
      </c>
      <c r="B204" s="54" t="s">
        <v>6131</v>
      </c>
      <c r="C204" s="108">
        <v>18302.246300000003</v>
      </c>
      <c r="D204" s="391"/>
    </row>
    <row r="205" spans="1:4" ht="9" customHeight="1">
      <c r="A205" s="54" t="s">
        <v>6132</v>
      </c>
      <c r="B205" s="54" t="s">
        <v>6133</v>
      </c>
      <c r="C205" s="108">
        <v>30166.278200000001</v>
      </c>
      <c r="D205" s="391"/>
    </row>
    <row r="206" spans="1:4" ht="9" customHeight="1">
      <c r="A206" s="54" t="s">
        <v>6134</v>
      </c>
      <c r="B206" s="54" t="s">
        <v>6135</v>
      </c>
      <c r="C206" s="108">
        <v>951.98200000000008</v>
      </c>
      <c r="D206" s="391"/>
    </row>
    <row r="207" spans="1:4" ht="9" customHeight="1">
      <c r="A207" s="54" t="s">
        <v>6136</v>
      </c>
      <c r="B207" s="54" t="s">
        <v>6137</v>
      </c>
      <c r="C207" s="108">
        <v>1088.1348</v>
      </c>
      <c r="D207" s="391"/>
    </row>
    <row r="208" spans="1:4" ht="9" customHeight="1">
      <c r="A208" s="54" t="s">
        <v>6138</v>
      </c>
      <c r="B208" s="54" t="s">
        <v>6139</v>
      </c>
      <c r="C208" s="108">
        <v>1309.0212000000001</v>
      </c>
      <c r="D208" s="391"/>
    </row>
    <row r="209" spans="1:4" ht="9" customHeight="1">
      <c r="A209" s="54" t="s">
        <v>6140</v>
      </c>
      <c r="B209" s="54" t="s">
        <v>6141</v>
      </c>
      <c r="C209" s="108">
        <v>1681.7899</v>
      </c>
      <c r="D209" s="391"/>
    </row>
    <row r="210" spans="1:4" ht="9" customHeight="1">
      <c r="A210" s="54" t="s">
        <v>6142</v>
      </c>
      <c r="B210" s="54" t="s">
        <v>6143</v>
      </c>
      <c r="C210" s="108">
        <v>1993.2457000000002</v>
      </c>
      <c r="D210" s="391"/>
    </row>
    <row r="211" spans="1:4" ht="9" customHeight="1">
      <c r="A211" s="54" t="s">
        <v>6144</v>
      </c>
      <c r="B211" s="54" t="s">
        <v>6145</v>
      </c>
      <c r="C211" s="108">
        <v>3181.3004000000001</v>
      </c>
      <c r="D211" s="391"/>
    </row>
    <row r="212" spans="1:4" ht="9" customHeight="1">
      <c r="A212" s="54" t="s">
        <v>6146</v>
      </c>
      <c r="B212" s="54" t="s">
        <v>6147</v>
      </c>
      <c r="C212" s="108">
        <v>7807.5088000000005</v>
      </c>
      <c r="D212" s="391"/>
    </row>
    <row r="213" spans="1:4" ht="9" customHeight="1">
      <c r="A213" s="54" t="s">
        <v>6148</v>
      </c>
      <c r="B213" s="54" t="s">
        <v>6149</v>
      </c>
      <c r="C213" s="108">
        <v>11607.096000000001</v>
      </c>
      <c r="D213" s="391"/>
    </row>
    <row r="214" spans="1:4" ht="9" customHeight="1">
      <c r="A214" s="54" t="s">
        <v>6150</v>
      </c>
      <c r="B214" s="54" t="s">
        <v>6151</v>
      </c>
      <c r="C214" s="108">
        <v>3545.8209000000002</v>
      </c>
      <c r="D214" s="391"/>
    </row>
    <row r="215" spans="1:4" ht="9" customHeight="1">
      <c r="A215" s="54" t="s">
        <v>6152</v>
      </c>
      <c r="B215" s="54" t="s">
        <v>6153</v>
      </c>
      <c r="C215" s="108">
        <v>4657.4351999999999</v>
      </c>
      <c r="D215" s="391"/>
    </row>
    <row r="216" spans="1:4" ht="9" customHeight="1">
      <c r="A216" s="54" t="s">
        <v>6154</v>
      </c>
      <c r="B216" s="54" t="s">
        <v>6155</v>
      </c>
      <c r="C216" s="108">
        <v>5574.8007000000007</v>
      </c>
      <c r="D216" s="391"/>
    </row>
    <row r="217" spans="1:4" ht="9" customHeight="1">
      <c r="A217" s="54" t="s">
        <v>6156</v>
      </c>
      <c r="B217" s="54" t="s">
        <v>6157</v>
      </c>
      <c r="C217" s="108">
        <v>8038.7592000000004</v>
      </c>
      <c r="D217" s="391"/>
    </row>
    <row r="218" spans="1:4" ht="9" customHeight="1">
      <c r="A218" s="54" t="s">
        <v>6158</v>
      </c>
      <c r="B218" s="54" t="s">
        <v>6159</v>
      </c>
      <c r="C218" s="108">
        <v>10095.120500000001</v>
      </c>
      <c r="D218" s="391"/>
    </row>
    <row r="219" spans="1:4" ht="9" customHeight="1">
      <c r="A219" s="54" t="s">
        <v>6160</v>
      </c>
      <c r="B219" s="54" t="s">
        <v>6161</v>
      </c>
      <c r="C219" s="108">
        <v>13691.5316</v>
      </c>
      <c r="D219" s="391"/>
    </row>
    <row r="220" spans="1:4" ht="9" customHeight="1">
      <c r="A220" s="54" t="s">
        <v>6162</v>
      </c>
      <c r="B220" s="54" t="s">
        <v>6163</v>
      </c>
      <c r="C220" s="108">
        <v>23543.871999999999</v>
      </c>
      <c r="D220" s="391"/>
    </row>
    <row r="221" spans="1:4" ht="9" customHeight="1">
      <c r="A221" s="54" t="s">
        <v>6164</v>
      </c>
      <c r="B221" s="54" t="s">
        <v>6165</v>
      </c>
      <c r="C221" s="108">
        <v>41286.602599999998</v>
      </c>
      <c r="D221" s="391"/>
    </row>
    <row r="222" spans="1:4" ht="9" customHeight="1">
      <c r="A222" s="54" t="s">
        <v>6166</v>
      </c>
      <c r="B222" s="54" t="s">
        <v>6167</v>
      </c>
      <c r="C222" s="108">
        <v>69179.323499999999</v>
      </c>
      <c r="D222" s="391"/>
    </row>
    <row r="223" spans="1:4" ht="9" customHeight="1">
      <c r="A223" s="54" t="s">
        <v>6168</v>
      </c>
      <c r="B223" s="54" t="s">
        <v>6169</v>
      </c>
      <c r="C223" s="108">
        <v>5396.7384000000002</v>
      </c>
      <c r="D223" s="391"/>
    </row>
    <row r="224" spans="1:4" ht="9" customHeight="1">
      <c r="A224" s="54" t="s">
        <v>6170</v>
      </c>
      <c r="B224" s="54" t="s">
        <v>6171</v>
      </c>
      <c r="C224" s="108">
        <v>6439.5855000000001</v>
      </c>
      <c r="D224" s="391"/>
    </row>
    <row r="225" spans="1:5" ht="9" customHeight="1">
      <c r="A225" s="54" t="s">
        <v>6172</v>
      </c>
      <c r="B225" s="54" t="s">
        <v>6173</v>
      </c>
      <c r="C225" s="108">
        <v>8193.7800000000007</v>
      </c>
      <c r="D225" s="391"/>
    </row>
    <row r="226" spans="1:5" ht="9" customHeight="1">
      <c r="A226" s="54" t="s">
        <v>6174</v>
      </c>
      <c r="B226" s="54" t="s">
        <v>6175</v>
      </c>
      <c r="C226" s="108">
        <v>13759.2</v>
      </c>
      <c r="D226" s="391"/>
    </row>
    <row r="227" spans="1:5" ht="9" customHeight="1">
      <c r="A227" s="54" t="s">
        <v>6176</v>
      </c>
      <c r="B227" s="54" t="s">
        <v>6177</v>
      </c>
      <c r="C227" s="108">
        <v>16572.780000000002</v>
      </c>
      <c r="D227" s="391"/>
    </row>
    <row r="228" spans="1:5" ht="9" customHeight="1">
      <c r="A228" s="54" t="s">
        <v>6178</v>
      </c>
      <c r="B228" s="54" t="s">
        <v>6179</v>
      </c>
      <c r="C228" s="108">
        <v>23284.800000000003</v>
      </c>
      <c r="D228" s="391"/>
    </row>
    <row r="229" spans="1:5" ht="9" customHeight="1">
      <c r="A229" s="54" t="s">
        <v>6180</v>
      </c>
      <c r="B229" s="54" t="s">
        <v>6181</v>
      </c>
      <c r="C229" s="108">
        <v>51597</v>
      </c>
      <c r="D229" s="391"/>
    </row>
    <row r="230" spans="1:5" ht="9" customHeight="1">
      <c r="A230" s="54" t="s">
        <v>6182</v>
      </c>
      <c r="B230" s="54" t="s">
        <v>6183</v>
      </c>
      <c r="C230" s="108">
        <v>77439.600000000006</v>
      </c>
      <c r="D230" s="391"/>
    </row>
    <row r="231" spans="1:5" ht="9" customHeight="1">
      <c r="A231" s="54" t="s">
        <v>6184</v>
      </c>
      <c r="B231" s="54" t="s">
        <v>6185</v>
      </c>
      <c r="C231" s="108">
        <v>153644.4</v>
      </c>
      <c r="D231" s="391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47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924" t="s">
        <v>15221</v>
      </c>
      <c r="B1" s="924"/>
      <c r="C1" s="711"/>
      <c r="D1" s="396"/>
      <c r="F1" s="396"/>
      <c r="AO1" s="38"/>
    </row>
    <row r="2" spans="1:41" s="37" customFormat="1" ht="15.75">
      <c r="A2" s="924"/>
      <c r="B2" s="924"/>
      <c r="C2" s="725">
        <v>45564</v>
      </c>
      <c r="D2" s="396"/>
      <c r="F2" s="396"/>
      <c r="AO2" s="38"/>
    </row>
    <row r="3" spans="1:41" s="37" customFormat="1" ht="9.75" customHeight="1">
      <c r="A3" s="910"/>
      <c r="B3" s="910"/>
      <c r="C3" s="712"/>
      <c r="D3" s="396"/>
      <c r="F3" s="396"/>
      <c r="AO3" s="38"/>
    </row>
    <row r="4" spans="1:41" s="21" customFormat="1" ht="9.75" customHeight="1">
      <c r="A4" s="465" t="s">
        <v>1959</v>
      </c>
      <c r="B4" s="465" t="s">
        <v>419</v>
      </c>
      <c r="C4" s="466" t="s">
        <v>420</v>
      </c>
      <c r="D4" s="144"/>
      <c r="F4" s="144"/>
      <c r="AO4" s="28"/>
    </row>
    <row r="5" spans="1:41" s="45" customFormat="1" ht="9" customHeight="1">
      <c r="A5" s="54" t="s">
        <v>4564</v>
      </c>
      <c r="B5" s="54" t="s">
        <v>4565</v>
      </c>
      <c r="C5" s="108">
        <v>2278.1201000000001</v>
      </c>
      <c r="D5" s="391"/>
      <c r="H5" s="54"/>
      <c r="I5" s="53"/>
      <c r="J5" s="53"/>
      <c r="K5" s="53"/>
    </row>
    <row r="6" spans="1:41" s="46" customFormat="1" ht="9" customHeight="1">
      <c r="A6" s="54" t="s">
        <v>4566</v>
      </c>
      <c r="B6" s="54" t="s">
        <v>4567</v>
      </c>
      <c r="C6" s="108">
        <v>3317.8712</v>
      </c>
      <c r="D6" s="391"/>
      <c r="H6" s="54"/>
    </row>
    <row r="7" spans="1:41" s="46" customFormat="1" ht="9" customHeight="1">
      <c r="A7" s="54" t="s">
        <v>4568</v>
      </c>
      <c r="B7" s="54" t="s">
        <v>4569</v>
      </c>
      <c r="C7" s="108">
        <v>5750.3623000000007</v>
      </c>
      <c r="D7" s="391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4570</v>
      </c>
      <c r="B8" s="54" t="s">
        <v>4571</v>
      </c>
      <c r="C8" s="108">
        <v>9853.3312999999998</v>
      </c>
      <c r="D8" s="391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4572</v>
      </c>
      <c r="B9" s="54" t="s">
        <v>4573</v>
      </c>
      <c r="C9" s="108">
        <v>13210.604500000001</v>
      </c>
      <c r="D9" s="391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4574</v>
      </c>
      <c r="B10" s="54" t="s">
        <v>4575</v>
      </c>
      <c r="C10" s="108">
        <v>20302.495600000002</v>
      </c>
      <c r="D10" s="391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4576</v>
      </c>
      <c r="B11" s="54" t="s">
        <v>4577</v>
      </c>
      <c r="C11" s="108">
        <v>44307.6224</v>
      </c>
      <c r="D11" s="391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4578</v>
      </c>
      <c r="B12" s="54" t="s">
        <v>4579</v>
      </c>
      <c r="C12" s="108">
        <v>66458.632400000002</v>
      </c>
      <c r="D12" s="391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4580</v>
      </c>
      <c r="B13" s="54" t="s">
        <v>4581</v>
      </c>
      <c r="C13" s="108">
        <v>125185.1177</v>
      </c>
      <c r="D13" s="391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4582</v>
      </c>
      <c r="B14" s="54" t="s">
        <v>4583</v>
      </c>
      <c r="C14" s="108">
        <v>2621.8612000000003</v>
      </c>
      <c r="D14" s="391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4584</v>
      </c>
      <c r="B15" s="54" t="s">
        <v>4585</v>
      </c>
      <c r="C15" s="108">
        <v>2370.1559000000002</v>
      </c>
      <c r="D15" s="391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4586</v>
      </c>
      <c r="B16" s="54" t="s">
        <v>4587</v>
      </c>
      <c r="C16" s="108">
        <v>3954.3623000000002</v>
      </c>
      <c r="D16" s="391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4588</v>
      </c>
      <c r="B17" s="54" t="s">
        <v>4589</v>
      </c>
      <c r="C17" s="108">
        <v>5285.3982000000005</v>
      </c>
      <c r="D17" s="391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4590</v>
      </c>
      <c r="B18" s="54" t="s">
        <v>4591</v>
      </c>
      <c r="C18" s="108">
        <v>8912.7968000000001</v>
      </c>
      <c r="D18" s="391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4592</v>
      </c>
      <c r="B19" s="54" t="s">
        <v>4593</v>
      </c>
      <c r="C19" s="108">
        <v>12864.918100000001</v>
      </c>
      <c r="D19" s="391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4594</v>
      </c>
      <c r="B20" s="54" t="s">
        <v>4595</v>
      </c>
      <c r="C20" s="108">
        <v>21378.655900000002</v>
      </c>
      <c r="D20" s="391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4596</v>
      </c>
      <c r="B21" s="54" t="s">
        <v>4597</v>
      </c>
      <c r="C21" s="108">
        <v>41694.355200000005</v>
      </c>
      <c r="D21" s="391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4598</v>
      </c>
      <c r="B22" s="54" t="s">
        <v>4599</v>
      </c>
      <c r="C22" s="108">
        <v>66317.309099999999</v>
      </c>
      <c r="D22" s="391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4600</v>
      </c>
      <c r="B23" s="54" t="s">
        <v>4601</v>
      </c>
      <c r="C23" s="108">
        <v>138714.59840000002</v>
      </c>
      <c r="D23" s="391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3669</v>
      </c>
      <c r="B24" s="54" t="s">
        <v>3670</v>
      </c>
      <c r="C24" s="108">
        <v>2409.67</v>
      </c>
      <c r="D24" s="391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3671</v>
      </c>
      <c r="B25" s="54" t="s">
        <v>3672</v>
      </c>
      <c r="C25" s="108">
        <v>3454.4472000000001</v>
      </c>
      <c r="D25" s="391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3673</v>
      </c>
      <c r="B26" s="54" t="s">
        <v>3674</v>
      </c>
      <c r="C26" s="108">
        <v>4739.1051000000007</v>
      </c>
      <c r="D26" s="391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3675</v>
      </c>
      <c r="B27" s="54" t="s">
        <v>3676</v>
      </c>
      <c r="C27" s="108">
        <v>7443.2643000000007</v>
      </c>
      <c r="D27" s="391"/>
      <c r="H27" s="54"/>
    </row>
    <row r="28" spans="1:14" s="46" customFormat="1" ht="9" customHeight="1">
      <c r="A28" s="54" t="s">
        <v>3677</v>
      </c>
      <c r="B28" s="54" t="s">
        <v>3678</v>
      </c>
      <c r="C28" s="108">
        <v>11750.363500000001</v>
      </c>
      <c r="D28" s="391"/>
      <c r="H28" s="54"/>
      <c r="I28" s="53"/>
      <c r="J28" s="53"/>
      <c r="K28" s="53"/>
    </row>
    <row r="29" spans="1:14" s="46" customFormat="1" ht="9" customHeight="1">
      <c r="A29" s="54" t="s">
        <v>3679</v>
      </c>
      <c r="B29" s="54" t="s">
        <v>3680</v>
      </c>
      <c r="C29" s="108">
        <v>18867.198500000002</v>
      </c>
      <c r="D29" s="391"/>
      <c r="H29" s="54"/>
    </row>
    <row r="30" spans="1:14" s="46" customFormat="1" ht="9" customHeight="1">
      <c r="A30" s="54" t="s">
        <v>3681</v>
      </c>
      <c r="B30" s="54" t="s">
        <v>3682</v>
      </c>
      <c r="C30" s="108">
        <v>40225.419000000002</v>
      </c>
      <c r="D30" s="391"/>
      <c r="H30" s="54"/>
      <c r="I30" s="926"/>
      <c r="J30" s="925"/>
      <c r="K30" s="926"/>
      <c r="L30" s="925"/>
      <c r="M30" s="925"/>
      <c r="N30" s="925"/>
    </row>
    <row r="31" spans="1:14" s="46" customFormat="1" ht="9" customHeight="1">
      <c r="A31" s="54" t="s">
        <v>3683</v>
      </c>
      <c r="B31" s="54" t="s">
        <v>3684</v>
      </c>
      <c r="C31" s="108">
        <v>62012.111199999999</v>
      </c>
      <c r="D31" s="391"/>
      <c r="H31" s="54"/>
      <c r="I31" s="926"/>
      <c r="J31" s="925"/>
      <c r="K31" s="926"/>
      <c r="L31" s="925"/>
      <c r="M31" s="925"/>
      <c r="N31" s="925"/>
    </row>
    <row r="32" spans="1:14" s="46" customFormat="1" ht="9" customHeight="1">
      <c r="A32" s="54" t="s">
        <v>3685</v>
      </c>
      <c r="B32" s="54" t="s">
        <v>3686</v>
      </c>
      <c r="C32" s="108">
        <v>115758.35010000001</v>
      </c>
      <c r="D32" s="391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3687</v>
      </c>
      <c r="B33" s="54" t="s">
        <v>3688</v>
      </c>
      <c r="C33" s="108">
        <v>2965.5846000000001</v>
      </c>
      <c r="D33" s="391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3689</v>
      </c>
      <c r="B34" s="54" t="s">
        <v>3690</v>
      </c>
      <c r="C34" s="108">
        <v>4343.7097000000003</v>
      </c>
      <c r="D34" s="391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3691</v>
      </c>
      <c r="B35" s="54" t="s">
        <v>3692</v>
      </c>
      <c r="C35" s="108">
        <v>5646.7640000000001</v>
      </c>
      <c r="D35" s="391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3693</v>
      </c>
      <c r="B36" s="54" t="s">
        <v>3694</v>
      </c>
      <c r="C36" s="108">
        <v>9490.7705999999998</v>
      </c>
      <c r="D36" s="391"/>
      <c r="H36" s="54"/>
    </row>
    <row r="37" spans="1:14" s="46" customFormat="1" ht="9" customHeight="1">
      <c r="A37" s="54" t="s">
        <v>3695</v>
      </c>
      <c r="B37" s="54" t="s">
        <v>3696</v>
      </c>
      <c r="C37" s="108">
        <v>14075.153</v>
      </c>
      <c r="D37" s="391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3697</v>
      </c>
      <c r="B38" s="54" t="s">
        <v>3698</v>
      </c>
      <c r="C38" s="108">
        <v>18890.407300000003</v>
      </c>
      <c r="D38" s="391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3699</v>
      </c>
      <c r="B39" s="54" t="s">
        <v>5028</v>
      </c>
      <c r="C39" s="108">
        <v>36484.7955</v>
      </c>
      <c r="D39" s="391"/>
      <c r="H39" s="54"/>
    </row>
    <row r="40" spans="1:14" s="46" customFormat="1" ht="9" customHeight="1">
      <c r="A40" s="54" t="s">
        <v>5029</v>
      </c>
      <c r="B40" s="54" t="s">
        <v>2821</v>
      </c>
      <c r="C40" s="108">
        <v>65112.577400000002</v>
      </c>
      <c r="D40" s="391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2822</v>
      </c>
      <c r="B41" s="54" t="s">
        <v>2823</v>
      </c>
      <c r="C41" s="108">
        <v>117228.44260000001</v>
      </c>
      <c r="D41" s="391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2824</v>
      </c>
      <c r="B42" s="54" t="s">
        <v>2825</v>
      </c>
      <c r="C42" s="108">
        <v>1983.8240000000001</v>
      </c>
      <c r="D42" s="391"/>
      <c r="H42" s="54"/>
    </row>
    <row r="43" spans="1:14" s="46" customFormat="1" ht="9" customHeight="1">
      <c r="A43" s="54" t="s">
        <v>2826</v>
      </c>
      <c r="B43" s="54" t="s">
        <v>2827</v>
      </c>
      <c r="C43" s="108">
        <v>2028.4970000000001</v>
      </c>
      <c r="D43" s="391"/>
      <c r="H43" s="54"/>
    </row>
    <row r="44" spans="1:14" s="46" customFormat="1" ht="9" customHeight="1">
      <c r="A44" s="54" t="s">
        <v>2828</v>
      </c>
      <c r="B44" s="54" t="s">
        <v>4876</v>
      </c>
      <c r="C44" s="108">
        <v>1415.4297000000001</v>
      </c>
      <c r="D44" s="391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4877</v>
      </c>
      <c r="B45" s="54" t="s">
        <v>4878</v>
      </c>
      <c r="C45" s="108">
        <v>1790.9557</v>
      </c>
      <c r="D45" s="391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4879</v>
      </c>
      <c r="B46" s="54" t="s">
        <v>4880</v>
      </c>
      <c r="C46" s="108">
        <v>3069.3165000000004</v>
      </c>
      <c r="D46" s="391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4881</v>
      </c>
      <c r="B47" s="54" t="s">
        <v>4882</v>
      </c>
      <c r="C47" s="108">
        <v>4558.4535000000005</v>
      </c>
      <c r="D47" s="391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4883</v>
      </c>
      <c r="B48" s="54" t="s">
        <v>4884</v>
      </c>
      <c r="C48" s="108">
        <v>5806.5556999999999</v>
      </c>
      <c r="D48" s="391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4885</v>
      </c>
      <c r="B49" s="54" t="s">
        <v>4886</v>
      </c>
      <c r="C49" s="108">
        <v>9479.1131999999998</v>
      </c>
      <c r="D49" s="391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4887</v>
      </c>
      <c r="B50" s="54" t="s">
        <v>4888</v>
      </c>
      <c r="C50" s="108">
        <v>19553.130499999999</v>
      </c>
      <c r="D50" s="391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4889</v>
      </c>
      <c r="B51" s="54" t="s">
        <v>4890</v>
      </c>
      <c r="C51" s="108">
        <v>29317.596300000001</v>
      </c>
      <c r="D51" s="391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4891</v>
      </c>
      <c r="B52" s="54" t="s">
        <v>4892</v>
      </c>
      <c r="C52" s="108">
        <v>52124.98</v>
      </c>
      <c r="D52" s="391"/>
      <c r="H52" s="54"/>
    </row>
    <row r="53" spans="1:14" s="46" customFormat="1" ht="9" customHeight="1">
      <c r="A53" s="54" t="s">
        <v>4893</v>
      </c>
      <c r="B53" s="54" t="s">
        <v>4894</v>
      </c>
      <c r="C53" s="108">
        <v>345085.35750000004</v>
      </c>
      <c r="D53" s="391"/>
      <c r="H53" s="54"/>
    </row>
    <row r="54" spans="1:14" s="46" customFormat="1" ht="9" customHeight="1">
      <c r="A54" s="54" t="s">
        <v>4895</v>
      </c>
      <c r="B54" s="54" t="s">
        <v>4896</v>
      </c>
      <c r="C54" s="108">
        <v>1831.1956</v>
      </c>
      <c r="D54" s="391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4897</v>
      </c>
      <c r="B55" s="54" t="s">
        <v>3661</v>
      </c>
      <c r="C55" s="108">
        <v>2706.1265000000003</v>
      </c>
      <c r="D55" s="391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3662</v>
      </c>
      <c r="B56" s="54" t="s">
        <v>2829</v>
      </c>
      <c r="C56" s="108">
        <v>2706.1265000000003</v>
      </c>
      <c r="D56" s="391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2830</v>
      </c>
      <c r="B57" s="54" t="s">
        <v>2831</v>
      </c>
      <c r="C57" s="108">
        <v>6662.5408000000007</v>
      </c>
      <c r="D57" s="391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2285</v>
      </c>
      <c r="B58" s="54" t="s">
        <v>494</v>
      </c>
      <c r="C58" s="108">
        <v>6662.5408000000007</v>
      </c>
      <c r="D58" s="391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495</v>
      </c>
      <c r="B59" s="54" t="s">
        <v>496</v>
      </c>
      <c r="C59" s="108">
        <v>6662.5408000000007</v>
      </c>
      <c r="D59" s="391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497</v>
      </c>
      <c r="B60" s="54" t="s">
        <v>498</v>
      </c>
      <c r="C60" s="108">
        <v>10383.735700000001</v>
      </c>
      <c r="D60" s="391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2410</v>
      </c>
      <c r="B61" s="54" t="s">
        <v>4353</v>
      </c>
      <c r="C61" s="108">
        <v>10383.735700000001</v>
      </c>
      <c r="D61" s="391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4354</v>
      </c>
      <c r="B62" s="54" t="s">
        <v>4355</v>
      </c>
      <c r="C62" s="108">
        <v>10383.735700000001</v>
      </c>
      <c r="D62" s="391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4356</v>
      </c>
      <c r="B63" s="54" t="s">
        <v>4357</v>
      </c>
      <c r="C63" s="108">
        <v>10383.735700000001</v>
      </c>
      <c r="D63" s="391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4358</v>
      </c>
      <c r="B64" s="54" t="s">
        <v>4359</v>
      </c>
      <c r="C64" s="108">
        <v>17685.556700000001</v>
      </c>
      <c r="D64" s="391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4360</v>
      </c>
      <c r="B65" s="54" t="s">
        <v>4361</v>
      </c>
      <c r="C65" s="108">
        <v>17685.556700000001</v>
      </c>
      <c r="D65" s="391"/>
      <c r="H65" s="54"/>
    </row>
    <row r="66" spans="1:8" s="46" customFormat="1" ht="9" customHeight="1">
      <c r="A66" s="54" t="s">
        <v>4362</v>
      </c>
      <c r="B66" s="54" t="s">
        <v>4363</v>
      </c>
      <c r="C66" s="108">
        <v>17701.339200000002</v>
      </c>
      <c r="D66" s="391"/>
      <c r="H66" s="54"/>
    </row>
    <row r="67" spans="1:8" s="46" customFormat="1" ht="9" customHeight="1">
      <c r="A67" s="54" t="s">
        <v>4364</v>
      </c>
      <c r="B67" s="54" t="s">
        <v>4365</v>
      </c>
      <c r="C67" s="108">
        <v>17685.556700000001</v>
      </c>
      <c r="D67" s="391"/>
      <c r="H67" s="54"/>
    </row>
    <row r="68" spans="1:8" s="46" customFormat="1" ht="9" customHeight="1">
      <c r="A68" s="54" t="s">
        <v>4366</v>
      </c>
      <c r="B68" s="54" t="s">
        <v>4054</v>
      </c>
      <c r="C68" s="108">
        <v>17685.556700000001</v>
      </c>
      <c r="D68" s="391"/>
      <c r="H68" s="54"/>
    </row>
    <row r="69" spans="1:8" s="46" customFormat="1" ht="9" customHeight="1">
      <c r="A69" s="54" t="s">
        <v>4055</v>
      </c>
      <c r="B69" s="54" t="s">
        <v>4056</v>
      </c>
      <c r="C69" s="108">
        <v>27213.275100000003</v>
      </c>
      <c r="D69" s="391"/>
      <c r="H69" s="54"/>
    </row>
    <row r="70" spans="1:8" s="46" customFormat="1" ht="9" customHeight="1">
      <c r="A70" s="54" t="s">
        <v>4057</v>
      </c>
      <c r="B70" s="54" t="s">
        <v>4058</v>
      </c>
      <c r="C70" s="108">
        <v>27213.275100000003</v>
      </c>
      <c r="D70" s="391"/>
      <c r="H70" s="54"/>
    </row>
    <row r="71" spans="1:8" s="46" customFormat="1" ht="9" customHeight="1">
      <c r="A71" s="54" t="s">
        <v>4059</v>
      </c>
      <c r="B71" s="54" t="s">
        <v>4060</v>
      </c>
      <c r="C71" s="108">
        <v>27213.275100000003</v>
      </c>
      <c r="D71" s="391"/>
      <c r="H71" s="54"/>
    </row>
    <row r="72" spans="1:8" s="46" customFormat="1" ht="9" customHeight="1">
      <c r="A72" s="54" t="s">
        <v>4061</v>
      </c>
      <c r="B72" s="54" t="s">
        <v>3223</v>
      </c>
      <c r="C72" s="108">
        <v>27213.275100000003</v>
      </c>
      <c r="D72" s="391"/>
      <c r="H72" s="54"/>
    </row>
    <row r="73" spans="1:8" s="46" customFormat="1" ht="9" customHeight="1">
      <c r="A73" s="54" t="s">
        <v>3224</v>
      </c>
      <c r="B73" s="54" t="s">
        <v>3225</v>
      </c>
      <c r="C73" s="108">
        <v>40459.994500000001</v>
      </c>
      <c r="D73" s="391"/>
      <c r="H73" s="54"/>
    </row>
    <row r="74" spans="1:8" s="46" customFormat="1" ht="9" customHeight="1">
      <c r="A74" s="54" t="s">
        <v>3226</v>
      </c>
      <c r="B74" s="54" t="s">
        <v>3227</v>
      </c>
      <c r="C74" s="108">
        <v>40459.994500000001</v>
      </c>
      <c r="D74" s="391"/>
      <c r="H74" s="54"/>
    </row>
    <row r="75" spans="1:8" s="46" customFormat="1" ht="9" customHeight="1">
      <c r="A75" s="54" t="s">
        <v>3228</v>
      </c>
      <c r="B75" s="54" t="s">
        <v>3229</v>
      </c>
      <c r="C75" s="108">
        <v>40459.994500000001</v>
      </c>
      <c r="D75" s="391"/>
      <c r="H75" s="54"/>
    </row>
    <row r="76" spans="1:8" s="46" customFormat="1" ht="9" customHeight="1">
      <c r="A76" s="54" t="s">
        <v>3230</v>
      </c>
      <c r="B76" s="54" t="s">
        <v>3231</v>
      </c>
      <c r="C76" s="108">
        <v>40459.994500000001</v>
      </c>
      <c r="D76" s="391"/>
      <c r="H76" s="54"/>
    </row>
    <row r="77" spans="1:8" s="46" customFormat="1" ht="9" customHeight="1">
      <c r="A77" s="54" t="s">
        <v>3232</v>
      </c>
      <c r="B77" s="54" t="s">
        <v>3233</v>
      </c>
      <c r="C77" s="108">
        <v>40459.994500000001</v>
      </c>
      <c r="D77" s="391"/>
      <c r="H77" s="54"/>
    </row>
    <row r="78" spans="1:8" s="46" customFormat="1" ht="9" customHeight="1">
      <c r="A78" s="54" t="s">
        <v>3234</v>
      </c>
      <c r="B78" s="54" t="s">
        <v>4077</v>
      </c>
      <c r="C78" s="108">
        <v>69375.320600000006</v>
      </c>
      <c r="D78" s="391"/>
      <c r="H78" s="54"/>
    </row>
    <row r="79" spans="1:8" s="46" customFormat="1" ht="9" customHeight="1">
      <c r="A79" s="54" t="s">
        <v>4078</v>
      </c>
      <c r="B79" s="54" t="s">
        <v>4079</v>
      </c>
      <c r="C79" s="108">
        <v>69375.320600000006</v>
      </c>
      <c r="D79" s="391"/>
      <c r="H79" s="54"/>
    </row>
    <row r="80" spans="1:8" s="46" customFormat="1" ht="9" customHeight="1">
      <c r="A80" s="54" t="s">
        <v>4080</v>
      </c>
      <c r="B80" s="54" t="s">
        <v>4081</v>
      </c>
      <c r="C80" s="108">
        <v>69375.320600000006</v>
      </c>
      <c r="D80" s="391"/>
      <c r="H80" s="54"/>
    </row>
    <row r="81" spans="1:8" s="46" customFormat="1" ht="9" customHeight="1">
      <c r="A81" s="54" t="s">
        <v>4082</v>
      </c>
      <c r="B81" s="54" t="s">
        <v>4083</v>
      </c>
      <c r="C81" s="108">
        <v>69375.320600000006</v>
      </c>
      <c r="D81" s="391"/>
      <c r="H81" s="54"/>
    </row>
    <row r="82" spans="1:8" s="46" customFormat="1" ht="9" customHeight="1">
      <c r="A82" s="54" t="s">
        <v>4084</v>
      </c>
      <c r="B82" s="54" t="s">
        <v>4085</v>
      </c>
      <c r="C82" s="108">
        <v>1584.498</v>
      </c>
      <c r="D82" s="391"/>
      <c r="H82" s="54"/>
    </row>
    <row r="83" spans="1:8" s="46" customFormat="1" ht="9" customHeight="1">
      <c r="A83" s="54" t="s">
        <v>4086</v>
      </c>
      <c r="B83" s="54" t="s">
        <v>4087</v>
      </c>
      <c r="C83" s="108">
        <v>1665.02</v>
      </c>
      <c r="D83" s="391"/>
      <c r="H83" s="54"/>
    </row>
    <row r="84" spans="1:8" s="46" customFormat="1" ht="9" customHeight="1">
      <c r="A84" s="54" t="s">
        <v>4088</v>
      </c>
      <c r="B84" s="54" t="s">
        <v>4089</v>
      </c>
      <c r="C84" s="108">
        <v>1807.5012000000002</v>
      </c>
      <c r="D84" s="391"/>
      <c r="H84" s="54"/>
    </row>
    <row r="85" spans="1:8" s="46" customFormat="1" ht="9" customHeight="1">
      <c r="A85" s="54" t="s">
        <v>4090</v>
      </c>
      <c r="B85" s="54" t="s">
        <v>4091</v>
      </c>
      <c r="C85" s="108">
        <v>2083.1495</v>
      </c>
      <c r="D85" s="391"/>
      <c r="H85" s="54"/>
    </row>
    <row r="86" spans="1:8" s="46" customFormat="1" ht="9" customHeight="1">
      <c r="A86" s="54" t="s">
        <v>4092</v>
      </c>
      <c r="B86" s="54" t="s">
        <v>4093</v>
      </c>
      <c r="C86" s="108">
        <v>3357.3412000000003</v>
      </c>
      <c r="D86" s="391"/>
      <c r="H86" s="54"/>
    </row>
    <row r="87" spans="1:8" s="46" customFormat="1" ht="9" customHeight="1">
      <c r="A87" s="54" t="s">
        <v>4094</v>
      </c>
      <c r="B87" s="54" t="s">
        <v>4095</v>
      </c>
      <c r="C87" s="108">
        <v>5513.6572999999999</v>
      </c>
      <c r="D87" s="391"/>
      <c r="H87" s="54"/>
    </row>
    <row r="88" spans="1:8" s="46" customFormat="1" ht="9" customHeight="1">
      <c r="A88" s="54" t="s">
        <v>4096</v>
      </c>
      <c r="B88" s="54" t="s">
        <v>4097</v>
      </c>
      <c r="C88" s="108">
        <v>6833.0273000000007</v>
      </c>
      <c r="D88" s="391"/>
      <c r="H88" s="54"/>
    </row>
    <row r="89" spans="1:8" s="46" customFormat="1" ht="9" customHeight="1">
      <c r="A89" s="54" t="s">
        <v>4098</v>
      </c>
      <c r="B89" s="54" t="s">
        <v>4099</v>
      </c>
      <c r="C89" s="108">
        <v>11074.287200000001</v>
      </c>
      <c r="D89" s="391"/>
      <c r="H89" s="54"/>
    </row>
    <row r="90" spans="1:8" s="46" customFormat="1" ht="9" customHeight="1">
      <c r="A90" s="54" t="s">
        <v>4100</v>
      </c>
      <c r="B90" s="54" t="s">
        <v>4101</v>
      </c>
      <c r="C90" s="108">
        <v>24758.424300000002</v>
      </c>
      <c r="D90" s="391"/>
      <c r="H90" s="54"/>
    </row>
    <row r="91" spans="1:8" s="46" customFormat="1" ht="9" customHeight="1">
      <c r="A91" s="54" t="s">
        <v>3208</v>
      </c>
      <c r="B91" s="54" t="s">
        <v>3209</v>
      </c>
      <c r="C91" s="108">
        <v>38220</v>
      </c>
      <c r="D91" s="391"/>
      <c r="H91" s="54"/>
    </row>
    <row r="92" spans="1:8" s="46" customFormat="1" ht="9" customHeight="1">
      <c r="A92" s="54" t="s">
        <v>3210</v>
      </c>
      <c r="B92" s="54" t="s">
        <v>3211</v>
      </c>
      <c r="C92" s="108">
        <v>70462</v>
      </c>
      <c r="D92" s="391"/>
      <c r="H92" s="54"/>
    </row>
    <row r="93" spans="1:8" s="46" customFormat="1" ht="9" customHeight="1">
      <c r="A93" s="54" t="s">
        <v>3212</v>
      </c>
      <c r="B93" s="54" t="s">
        <v>3213</v>
      </c>
      <c r="C93" s="108">
        <v>2737.98</v>
      </c>
      <c r="D93" s="391"/>
      <c r="H93" s="54"/>
    </row>
    <row r="94" spans="1:8" s="46" customFormat="1" ht="9" customHeight="1">
      <c r="A94" s="54" t="s">
        <v>3214</v>
      </c>
      <c r="B94" s="54" t="s">
        <v>3215</v>
      </c>
      <c r="C94" s="108">
        <v>2640.5240000000003</v>
      </c>
      <c r="D94" s="391"/>
      <c r="H94" s="54"/>
    </row>
    <row r="95" spans="1:8" s="46" customFormat="1" ht="9" customHeight="1">
      <c r="A95" s="54" t="s">
        <v>3216</v>
      </c>
      <c r="B95" s="54" t="s">
        <v>1540</v>
      </c>
      <c r="C95" s="108">
        <v>1831.1956</v>
      </c>
      <c r="D95" s="391"/>
      <c r="H95" s="54"/>
    </row>
    <row r="96" spans="1:8" s="46" customFormat="1" ht="9" customHeight="1">
      <c r="A96" s="54" t="s">
        <v>1541</v>
      </c>
      <c r="B96" s="54" t="s">
        <v>1542</v>
      </c>
      <c r="C96" s="108">
        <v>2641.8591000000001</v>
      </c>
      <c r="D96" s="391"/>
      <c r="H96" s="54"/>
    </row>
    <row r="97" spans="1:8" s="46" customFormat="1" ht="9" customHeight="1">
      <c r="A97" s="54" t="s">
        <v>1543</v>
      </c>
      <c r="B97" s="54" t="s">
        <v>1544</v>
      </c>
      <c r="C97" s="108">
        <v>3927.2725</v>
      </c>
      <c r="D97" s="391"/>
      <c r="H97" s="54"/>
    </row>
    <row r="98" spans="1:8" s="46" customFormat="1" ht="9" customHeight="1">
      <c r="A98" s="54" t="s">
        <v>1545</v>
      </c>
      <c r="B98" s="54" t="s">
        <v>1546</v>
      </c>
      <c r="C98" s="108">
        <v>6090.9413000000004</v>
      </c>
      <c r="D98" s="391"/>
      <c r="H98" s="54"/>
    </row>
    <row r="99" spans="1:8" s="46" customFormat="1" ht="9" customHeight="1">
      <c r="A99" s="54" t="s">
        <v>1547</v>
      </c>
      <c r="B99" s="54" t="s">
        <v>1548</v>
      </c>
      <c r="C99" s="108">
        <v>8347.2631000000001</v>
      </c>
      <c r="D99" s="391"/>
      <c r="H99" s="54"/>
    </row>
    <row r="100" spans="1:8" s="46" customFormat="1" ht="9" customHeight="1">
      <c r="A100" s="54" t="s">
        <v>1549</v>
      </c>
      <c r="B100" s="54" t="s">
        <v>1550</v>
      </c>
      <c r="C100" s="108">
        <v>14551.4961</v>
      </c>
      <c r="D100" s="391"/>
      <c r="H100" s="54"/>
    </row>
    <row r="101" spans="1:8" s="46" customFormat="1" ht="9" customHeight="1">
      <c r="A101" s="54" t="s">
        <v>1551</v>
      </c>
      <c r="B101" s="54" t="s">
        <v>1552</v>
      </c>
      <c r="C101" s="108">
        <v>23773.259700000002</v>
      </c>
      <c r="D101" s="391"/>
      <c r="H101" s="54"/>
    </row>
    <row r="102" spans="1:8" s="46" customFormat="1" ht="9" customHeight="1">
      <c r="A102" s="54" t="s">
        <v>1553</v>
      </c>
      <c r="B102" s="54" t="s">
        <v>1554</v>
      </c>
      <c r="C102" s="108">
        <v>33872.638100000004</v>
      </c>
      <c r="D102" s="391"/>
      <c r="H102" s="54"/>
    </row>
    <row r="103" spans="1:8" s="46" customFormat="1" ht="9" customHeight="1">
      <c r="A103" s="54" t="s">
        <v>1555</v>
      </c>
      <c r="B103" s="54" t="s">
        <v>1556</v>
      </c>
      <c r="C103" s="108">
        <v>70604.304499999998</v>
      </c>
      <c r="D103" s="391"/>
      <c r="H103" s="54"/>
    </row>
    <row r="104" spans="1:8" s="46" customFormat="1" ht="9" customHeight="1">
      <c r="A104" s="54" t="s">
        <v>1557</v>
      </c>
      <c r="B104" s="54" t="s">
        <v>1558</v>
      </c>
      <c r="C104" s="108">
        <v>203002.6678</v>
      </c>
      <c r="D104" s="391"/>
      <c r="H104" s="54"/>
    </row>
    <row r="105" spans="1:8" s="46" customFormat="1" ht="9" customHeight="1">
      <c r="A105" s="54" t="s">
        <v>1559</v>
      </c>
      <c r="B105" s="54" t="s">
        <v>1560</v>
      </c>
      <c r="C105" s="108">
        <v>2531.6694000000002</v>
      </c>
      <c r="D105" s="391"/>
      <c r="H105" s="54"/>
    </row>
    <row r="106" spans="1:8" s="46" customFormat="1" ht="9" customHeight="1">
      <c r="A106" s="54" t="s">
        <v>1561</v>
      </c>
      <c r="B106" s="54" t="s">
        <v>1562</v>
      </c>
      <c r="C106" s="108">
        <v>2531.6694000000002</v>
      </c>
      <c r="D106" s="391"/>
      <c r="H106" s="54"/>
    </row>
    <row r="107" spans="1:8" s="46" customFormat="1" ht="9" customHeight="1">
      <c r="A107" s="54" t="s">
        <v>4340</v>
      </c>
      <c r="B107" s="54" t="s">
        <v>4341</v>
      </c>
      <c r="C107" s="108">
        <v>2531.2813000000001</v>
      </c>
      <c r="D107" s="391"/>
      <c r="H107" s="54"/>
    </row>
    <row r="108" spans="1:8" s="46" customFormat="1" ht="9" customHeight="1">
      <c r="A108" s="54" t="s">
        <v>4342</v>
      </c>
      <c r="B108" s="54" t="s">
        <v>4343</v>
      </c>
      <c r="C108" s="108">
        <v>3383.5576000000001</v>
      </c>
      <c r="D108" s="391"/>
      <c r="H108" s="54"/>
    </row>
    <row r="109" spans="1:8" s="46" customFormat="1" ht="9" customHeight="1">
      <c r="A109" s="54" t="s">
        <v>4344</v>
      </c>
      <c r="B109" s="54" t="s">
        <v>4345</v>
      </c>
      <c r="C109" s="108">
        <v>3383.5576000000001</v>
      </c>
      <c r="D109" s="391"/>
      <c r="H109" s="54"/>
    </row>
    <row r="110" spans="1:8" s="46" customFormat="1" ht="9" customHeight="1">
      <c r="A110" s="54" t="s">
        <v>4346</v>
      </c>
      <c r="B110" s="54" t="s">
        <v>4347</v>
      </c>
      <c r="C110" s="108">
        <v>5418.1772000000001</v>
      </c>
      <c r="D110" s="391"/>
      <c r="H110" s="54"/>
    </row>
    <row r="111" spans="1:8" s="46" customFormat="1" ht="9" customHeight="1">
      <c r="A111" s="54" t="s">
        <v>4348</v>
      </c>
      <c r="B111" s="54" t="s">
        <v>4349</v>
      </c>
      <c r="C111" s="108">
        <v>5418.1772000000001</v>
      </c>
      <c r="D111" s="391"/>
      <c r="H111" s="54"/>
    </row>
    <row r="112" spans="1:8" s="46" customFormat="1" ht="9" customHeight="1">
      <c r="A112" s="54" t="s">
        <v>4350</v>
      </c>
      <c r="B112" s="54" t="s">
        <v>4351</v>
      </c>
      <c r="C112" s="108">
        <v>5418.1772000000001</v>
      </c>
      <c r="D112" s="391"/>
      <c r="H112" s="54"/>
    </row>
    <row r="113" spans="1:8" s="46" customFormat="1" ht="9" customHeight="1">
      <c r="A113" s="54" t="s">
        <v>4352</v>
      </c>
      <c r="B113" s="54" t="s">
        <v>4640</v>
      </c>
      <c r="C113" s="108">
        <v>6769.1034</v>
      </c>
      <c r="D113" s="391"/>
      <c r="H113" s="54"/>
    </row>
    <row r="114" spans="1:8" s="46" customFormat="1" ht="9" customHeight="1">
      <c r="A114" s="54" t="s">
        <v>4641</v>
      </c>
      <c r="B114" s="54" t="s">
        <v>4642</v>
      </c>
      <c r="C114" s="108">
        <v>6769.1034</v>
      </c>
      <c r="D114" s="391"/>
      <c r="H114" s="54"/>
    </row>
    <row r="115" spans="1:8" s="46" customFormat="1" ht="9" customHeight="1">
      <c r="A115" s="54" t="s">
        <v>4643</v>
      </c>
      <c r="B115" s="54" t="s">
        <v>4644</v>
      </c>
      <c r="C115" s="108">
        <v>6769.1034</v>
      </c>
      <c r="D115" s="391"/>
      <c r="H115" s="54"/>
    </row>
    <row r="116" spans="1:8" s="46" customFormat="1" ht="9" customHeight="1">
      <c r="A116" s="54" t="s">
        <v>4645</v>
      </c>
      <c r="B116" s="54" t="s">
        <v>4646</v>
      </c>
      <c r="C116" s="108">
        <v>6769.1034</v>
      </c>
      <c r="D116" s="391"/>
      <c r="H116" s="54"/>
    </row>
    <row r="117" spans="1:8" s="46" customFormat="1" ht="9" customHeight="1">
      <c r="A117" s="54" t="s">
        <v>4647</v>
      </c>
      <c r="B117" s="54" t="s">
        <v>4648</v>
      </c>
      <c r="C117" s="108">
        <v>14023.169300000001</v>
      </c>
      <c r="D117" s="391"/>
      <c r="H117" s="54"/>
    </row>
    <row r="118" spans="1:8" s="46" customFormat="1" ht="9" customHeight="1">
      <c r="A118" s="54" t="s">
        <v>4649</v>
      </c>
      <c r="B118" s="54" t="s">
        <v>4650</v>
      </c>
      <c r="C118" s="108">
        <v>14023.169300000001</v>
      </c>
      <c r="D118" s="391"/>
      <c r="H118" s="54"/>
    </row>
    <row r="119" spans="1:8" s="46" customFormat="1" ht="9" customHeight="1">
      <c r="A119" s="54" t="s">
        <v>4651</v>
      </c>
      <c r="B119" s="54" t="s">
        <v>4652</v>
      </c>
      <c r="C119" s="108">
        <v>14023.169300000001</v>
      </c>
      <c r="D119" s="391"/>
      <c r="H119" s="54"/>
    </row>
    <row r="120" spans="1:8" s="46" customFormat="1" ht="9" customHeight="1">
      <c r="A120" s="54" t="s">
        <v>4653</v>
      </c>
      <c r="B120" s="54" t="s">
        <v>4654</v>
      </c>
      <c r="C120" s="108">
        <v>14023.169300000001</v>
      </c>
      <c r="D120" s="391"/>
      <c r="H120" s="54"/>
    </row>
    <row r="121" spans="1:8" s="46" customFormat="1" ht="9" customHeight="1">
      <c r="A121" s="54" t="s">
        <v>4655</v>
      </c>
      <c r="B121" s="54" t="s">
        <v>4656</v>
      </c>
      <c r="C121" s="108">
        <v>14023.169300000001</v>
      </c>
      <c r="D121" s="391"/>
      <c r="H121" s="54"/>
    </row>
    <row r="122" spans="1:8" s="46" customFormat="1" ht="9" customHeight="1">
      <c r="A122" s="54" t="s">
        <v>4657</v>
      </c>
      <c r="B122" s="54" t="s">
        <v>4658</v>
      </c>
      <c r="C122" s="108">
        <v>26919.385200000001</v>
      </c>
      <c r="D122" s="391"/>
      <c r="H122" s="54"/>
    </row>
    <row r="123" spans="1:8" s="46" customFormat="1" ht="9" customHeight="1">
      <c r="A123" s="54" t="s">
        <v>4659</v>
      </c>
      <c r="B123" s="54" t="s">
        <v>4660</v>
      </c>
      <c r="C123" s="108">
        <v>26919.385200000001</v>
      </c>
      <c r="D123" s="391"/>
      <c r="H123" s="54"/>
    </row>
    <row r="124" spans="1:8" s="46" customFormat="1" ht="9" customHeight="1">
      <c r="A124" s="54" t="s">
        <v>4661</v>
      </c>
      <c r="B124" s="54" t="s">
        <v>4662</v>
      </c>
      <c r="C124" s="108">
        <v>26919.385200000001</v>
      </c>
      <c r="D124" s="391"/>
      <c r="H124" s="54"/>
    </row>
    <row r="125" spans="1:8" s="46" customFormat="1" ht="9" customHeight="1">
      <c r="A125" s="54" t="s">
        <v>4663</v>
      </c>
      <c r="B125" s="54" t="s">
        <v>4664</v>
      </c>
      <c r="C125" s="108">
        <v>26919.385200000001</v>
      </c>
      <c r="D125" s="391"/>
      <c r="H125" s="54"/>
    </row>
    <row r="126" spans="1:8" s="46" customFormat="1" ht="9" customHeight="1">
      <c r="A126" s="54" t="s">
        <v>4665</v>
      </c>
      <c r="B126" s="54" t="s">
        <v>3968</v>
      </c>
      <c r="C126" s="108">
        <v>26919.385200000001</v>
      </c>
      <c r="D126" s="391"/>
      <c r="H126" s="54"/>
    </row>
    <row r="127" spans="1:8" s="46" customFormat="1" ht="9" customHeight="1">
      <c r="A127" s="54" t="s">
        <v>3969</v>
      </c>
      <c r="B127" s="54" t="s">
        <v>3970</v>
      </c>
      <c r="C127" s="108">
        <v>26919.385200000001</v>
      </c>
      <c r="D127" s="391"/>
      <c r="H127" s="54"/>
    </row>
    <row r="128" spans="1:8" s="46" customFormat="1" ht="9" customHeight="1">
      <c r="A128" s="54" t="s">
        <v>3971</v>
      </c>
      <c r="B128" s="54" t="s">
        <v>3972</v>
      </c>
      <c r="C128" s="108">
        <v>39594.681199999999</v>
      </c>
      <c r="D128" s="391"/>
      <c r="H128" s="54"/>
    </row>
    <row r="129" spans="1:8" s="46" customFormat="1" ht="9" customHeight="1">
      <c r="A129" s="54" t="s">
        <v>3973</v>
      </c>
      <c r="B129" s="54" t="s">
        <v>3974</v>
      </c>
      <c r="C129" s="108">
        <v>39594.681199999999</v>
      </c>
      <c r="D129" s="391"/>
      <c r="H129" s="54"/>
    </row>
    <row r="130" spans="1:8" s="46" customFormat="1" ht="9" customHeight="1">
      <c r="A130" s="54" t="s">
        <v>3975</v>
      </c>
      <c r="B130" s="54" t="s">
        <v>3976</v>
      </c>
      <c r="C130" s="108">
        <v>39594.681199999999</v>
      </c>
      <c r="D130" s="391"/>
      <c r="H130" s="54"/>
    </row>
    <row r="131" spans="1:8" s="46" customFormat="1" ht="9" customHeight="1">
      <c r="A131" s="54" t="s">
        <v>3977</v>
      </c>
      <c r="B131" s="54" t="s">
        <v>3978</v>
      </c>
      <c r="C131" s="108">
        <v>39594.681199999999</v>
      </c>
      <c r="D131" s="391"/>
      <c r="H131" s="54"/>
    </row>
    <row r="132" spans="1:8" s="46" customFormat="1" ht="9" customHeight="1">
      <c r="A132" s="54" t="s">
        <v>3979</v>
      </c>
      <c r="B132" s="54" t="s">
        <v>3980</v>
      </c>
      <c r="C132" s="108">
        <v>39594.681199999999</v>
      </c>
      <c r="D132" s="391"/>
      <c r="H132" s="54"/>
    </row>
    <row r="133" spans="1:8" s="46" customFormat="1" ht="9" customHeight="1">
      <c r="A133" s="54" t="s">
        <v>3981</v>
      </c>
      <c r="B133" s="54" t="s">
        <v>3982</v>
      </c>
      <c r="C133" s="108">
        <v>75223.068200000009</v>
      </c>
      <c r="D133" s="391"/>
      <c r="H133" s="54"/>
    </row>
    <row r="134" spans="1:8" s="46" customFormat="1" ht="9" customHeight="1">
      <c r="A134" s="54" t="s">
        <v>3983</v>
      </c>
      <c r="B134" s="54" t="s">
        <v>3984</v>
      </c>
      <c r="C134" s="108">
        <v>75223.068200000009</v>
      </c>
      <c r="D134" s="391"/>
      <c r="H134" s="54"/>
    </row>
    <row r="135" spans="1:8" s="46" customFormat="1" ht="9" customHeight="1">
      <c r="A135" s="54" t="s">
        <v>3985</v>
      </c>
      <c r="B135" s="54" t="s">
        <v>3986</v>
      </c>
      <c r="C135" s="108">
        <v>75223.068200000009</v>
      </c>
      <c r="D135" s="391"/>
      <c r="H135" s="54"/>
    </row>
    <row r="136" spans="1:8" s="46" customFormat="1" ht="9" customHeight="1">
      <c r="A136" s="54" t="s">
        <v>3987</v>
      </c>
      <c r="B136" s="54" t="s">
        <v>3988</v>
      </c>
      <c r="C136" s="108">
        <v>75223.068200000009</v>
      </c>
      <c r="D136" s="391"/>
      <c r="H136" s="54"/>
    </row>
    <row r="137" spans="1:8" s="46" customFormat="1" ht="9" customHeight="1">
      <c r="A137" s="54" t="s">
        <v>3989</v>
      </c>
      <c r="B137" s="54" t="s">
        <v>3990</v>
      </c>
      <c r="C137" s="108">
        <v>75223.068200000009</v>
      </c>
      <c r="D137" s="391"/>
      <c r="H137" s="54"/>
    </row>
    <row r="138" spans="1:8" s="46" customFormat="1" ht="9" customHeight="1">
      <c r="A138" s="54" t="s">
        <v>3991</v>
      </c>
      <c r="B138" s="54" t="s">
        <v>3992</v>
      </c>
      <c r="C138" s="108">
        <v>75223.068200000009</v>
      </c>
      <c r="D138" s="391"/>
      <c r="H138" s="54"/>
    </row>
    <row r="139" spans="1:8" s="46" customFormat="1" ht="9" customHeight="1">
      <c r="A139" s="54" t="s">
        <v>3993</v>
      </c>
      <c r="B139" s="54" t="s">
        <v>3994</v>
      </c>
      <c r="C139" s="108">
        <v>3251.3380000000002</v>
      </c>
      <c r="D139" s="391"/>
      <c r="H139" s="54"/>
    </row>
    <row r="140" spans="1:8" s="46" customFormat="1" ht="9" customHeight="1">
      <c r="A140" s="54" t="s">
        <v>3995</v>
      </c>
      <c r="B140" s="54" t="s">
        <v>3996</v>
      </c>
      <c r="C140" s="108">
        <v>5364.6559000000007</v>
      </c>
      <c r="D140" s="391"/>
      <c r="H140" s="54"/>
    </row>
    <row r="141" spans="1:8" s="46" customFormat="1" ht="9" customHeight="1">
      <c r="A141" s="54" t="s">
        <v>3997</v>
      </c>
      <c r="B141" s="54" t="s">
        <v>3998</v>
      </c>
      <c r="C141" s="108">
        <v>6600.0626000000002</v>
      </c>
      <c r="D141" s="391"/>
      <c r="H141" s="54"/>
    </row>
    <row r="142" spans="1:8" s="46" customFormat="1" ht="9" customHeight="1">
      <c r="A142" s="54" t="s">
        <v>3999</v>
      </c>
      <c r="B142" s="54" t="s">
        <v>4000</v>
      </c>
      <c r="C142" s="108">
        <v>9313.3697000000011</v>
      </c>
      <c r="D142" s="391"/>
      <c r="H142" s="54"/>
    </row>
    <row r="143" spans="1:8" s="46" customFormat="1" ht="9" customHeight="1">
      <c r="A143" s="54" t="s">
        <v>4001</v>
      </c>
      <c r="B143" s="54" t="s">
        <v>4002</v>
      </c>
      <c r="C143" s="108">
        <v>14297.171700000001</v>
      </c>
      <c r="D143" s="391"/>
      <c r="H143" s="54"/>
    </row>
    <row r="144" spans="1:8" s="46" customFormat="1" ht="9" customHeight="1">
      <c r="A144" s="54" t="s">
        <v>4003</v>
      </c>
      <c r="B144" s="54" t="s">
        <v>4004</v>
      </c>
      <c r="C144" s="108">
        <v>19478.2156</v>
      </c>
      <c r="D144" s="391"/>
      <c r="H144" s="54"/>
    </row>
    <row r="145" spans="1:8" s="46" customFormat="1" ht="9" customHeight="1">
      <c r="A145" s="54" t="s">
        <v>4005</v>
      </c>
      <c r="B145" s="54" t="s">
        <v>4006</v>
      </c>
      <c r="C145" s="108">
        <v>42063.680500000002</v>
      </c>
      <c r="D145" s="391"/>
      <c r="H145" s="54"/>
    </row>
    <row r="146" spans="1:8" s="46" customFormat="1" ht="9" customHeight="1">
      <c r="A146" s="54" t="s">
        <v>4007</v>
      </c>
      <c r="B146" s="54" t="s">
        <v>4008</v>
      </c>
      <c r="C146" s="108">
        <v>68656.212400000004</v>
      </c>
      <c r="D146" s="391"/>
      <c r="H146" s="54"/>
    </row>
    <row r="147" spans="1:8" s="46" customFormat="1" ht="9" customHeight="1">
      <c r="A147" s="54" t="s">
        <v>4009</v>
      </c>
      <c r="B147" s="54" t="s">
        <v>4010</v>
      </c>
      <c r="C147" s="108">
        <v>150728.5399</v>
      </c>
      <c r="D147" s="391"/>
      <c r="H147" s="54"/>
    </row>
    <row r="148" spans="1:8" s="46" customFormat="1" ht="9" customHeight="1">
      <c r="A148" s="54" t="s">
        <v>4011</v>
      </c>
      <c r="B148" s="54" t="s">
        <v>4012</v>
      </c>
      <c r="C148" s="108">
        <v>1562.6793</v>
      </c>
      <c r="D148" s="391"/>
      <c r="H148" s="54"/>
    </row>
    <row r="149" spans="1:8" s="46" customFormat="1" ht="9" customHeight="1">
      <c r="A149" s="54" t="s">
        <v>4013</v>
      </c>
      <c r="B149" s="54" t="s">
        <v>4014</v>
      </c>
      <c r="C149" s="108">
        <v>2036.6890000000001</v>
      </c>
      <c r="D149" s="391"/>
      <c r="H149" s="54"/>
    </row>
    <row r="150" spans="1:8" s="46" customFormat="1" ht="9" customHeight="1">
      <c r="A150" s="54" t="s">
        <v>4015</v>
      </c>
      <c r="B150" s="54" t="s">
        <v>4016</v>
      </c>
      <c r="C150" s="108">
        <v>2036.6890000000001</v>
      </c>
      <c r="D150" s="391"/>
      <c r="H150" s="54"/>
    </row>
    <row r="151" spans="1:8" s="46" customFormat="1" ht="9" customHeight="1">
      <c r="A151" s="54" t="s">
        <v>4017</v>
      </c>
      <c r="B151" s="54" t="s">
        <v>4018</v>
      </c>
      <c r="C151" s="108">
        <v>3357.9863</v>
      </c>
      <c r="D151" s="391"/>
      <c r="H151" s="54"/>
    </row>
    <row r="152" spans="1:8" s="46" customFormat="1" ht="9" customHeight="1">
      <c r="A152" s="54" t="s">
        <v>4019</v>
      </c>
      <c r="B152" s="54" t="s">
        <v>4020</v>
      </c>
      <c r="C152" s="108">
        <v>3357.9863</v>
      </c>
      <c r="D152" s="391"/>
      <c r="H152" s="54"/>
    </row>
    <row r="153" spans="1:8" s="46" customFormat="1" ht="9" customHeight="1">
      <c r="A153" s="54" t="s">
        <v>4021</v>
      </c>
      <c r="B153" s="54" t="s">
        <v>4022</v>
      </c>
      <c r="C153" s="108">
        <v>3357.9863</v>
      </c>
      <c r="D153" s="391"/>
      <c r="H153" s="54"/>
    </row>
    <row r="154" spans="1:8" s="46" customFormat="1" ht="9" customHeight="1">
      <c r="A154" s="54" t="s">
        <v>4023</v>
      </c>
      <c r="B154" s="54" t="s">
        <v>4024</v>
      </c>
      <c r="C154" s="108">
        <v>4058.5806000000002</v>
      </c>
      <c r="D154" s="391"/>
      <c r="H154" s="54"/>
    </row>
    <row r="155" spans="1:8" s="46" customFormat="1" ht="9" customHeight="1">
      <c r="A155" s="54" t="s">
        <v>4025</v>
      </c>
      <c r="B155" s="54" t="s">
        <v>4026</v>
      </c>
      <c r="C155" s="108">
        <v>4058.5806000000002</v>
      </c>
      <c r="D155" s="391"/>
      <c r="H155" s="54"/>
    </row>
    <row r="156" spans="1:8" s="46" customFormat="1" ht="9" customHeight="1">
      <c r="A156" s="54" t="s">
        <v>4027</v>
      </c>
      <c r="B156" s="54" t="s">
        <v>4028</v>
      </c>
      <c r="C156" s="108">
        <v>4058.5806000000002</v>
      </c>
      <c r="D156" s="391"/>
      <c r="H156" s="54"/>
    </row>
    <row r="157" spans="1:8" s="46" customFormat="1" ht="9" customHeight="1">
      <c r="A157" s="54" t="s">
        <v>4029</v>
      </c>
      <c r="B157" s="54" t="s">
        <v>4030</v>
      </c>
      <c r="C157" s="108">
        <v>4058.5806000000002</v>
      </c>
      <c r="D157" s="391"/>
      <c r="H157" s="54"/>
    </row>
    <row r="158" spans="1:8" s="46" customFormat="1" ht="9" customHeight="1">
      <c r="A158" s="54" t="s">
        <v>4031</v>
      </c>
      <c r="B158" s="54" t="s">
        <v>4032</v>
      </c>
      <c r="C158" s="108">
        <v>6101.1235000000006</v>
      </c>
      <c r="D158" s="391"/>
      <c r="H158" s="54"/>
    </row>
    <row r="159" spans="1:8" s="46" customFormat="1" ht="9" customHeight="1">
      <c r="A159" s="54" t="s">
        <v>4033</v>
      </c>
      <c r="B159" s="54" t="s">
        <v>4034</v>
      </c>
      <c r="C159" s="108">
        <v>6101.1235000000006</v>
      </c>
      <c r="D159" s="391"/>
      <c r="H159" s="54"/>
    </row>
    <row r="160" spans="1:8" s="46" customFormat="1" ht="9" customHeight="1">
      <c r="A160" s="54" t="s">
        <v>4035</v>
      </c>
      <c r="B160" s="54" t="s">
        <v>4036</v>
      </c>
      <c r="C160" s="108">
        <v>6101.1235000000006</v>
      </c>
      <c r="D160" s="391"/>
      <c r="H160" s="54"/>
    </row>
    <row r="161" spans="1:8" s="46" customFormat="1" ht="9" customHeight="1">
      <c r="A161" s="54" t="s">
        <v>4037</v>
      </c>
      <c r="B161" s="54" t="s">
        <v>4038</v>
      </c>
      <c r="C161" s="108">
        <v>6101.1235000000006</v>
      </c>
      <c r="D161" s="391"/>
      <c r="H161" s="54"/>
    </row>
    <row r="162" spans="1:8" s="46" customFormat="1" ht="9" customHeight="1">
      <c r="A162" s="54" t="s">
        <v>4039</v>
      </c>
      <c r="B162" s="54" t="s">
        <v>4040</v>
      </c>
      <c r="C162" s="108">
        <v>6101.1235000000006</v>
      </c>
      <c r="D162" s="391"/>
      <c r="H162" s="54"/>
    </row>
    <row r="163" spans="1:8" s="46" customFormat="1" ht="9" customHeight="1">
      <c r="A163" s="54" t="s">
        <v>4041</v>
      </c>
      <c r="B163" s="54" t="s">
        <v>4042</v>
      </c>
      <c r="C163" s="108">
        <v>13198.621300000001</v>
      </c>
      <c r="D163" s="391"/>
      <c r="H163" s="54"/>
    </row>
    <row r="164" spans="1:8" s="46" customFormat="1" ht="9" customHeight="1">
      <c r="A164" s="54" t="s">
        <v>4043</v>
      </c>
      <c r="B164" s="54" t="s">
        <v>4044</v>
      </c>
      <c r="C164" s="108">
        <v>13198.621300000001</v>
      </c>
      <c r="D164" s="391"/>
      <c r="H164" s="54"/>
    </row>
    <row r="165" spans="1:8" s="46" customFormat="1" ht="9" customHeight="1">
      <c r="A165" s="54" t="s">
        <v>4045</v>
      </c>
      <c r="B165" s="54" t="s">
        <v>4046</v>
      </c>
      <c r="C165" s="108">
        <v>13198.621300000001</v>
      </c>
      <c r="D165" s="391"/>
      <c r="H165" s="54"/>
    </row>
    <row r="166" spans="1:8" s="46" customFormat="1" ht="9" customHeight="1">
      <c r="A166" s="54" t="s">
        <v>4047</v>
      </c>
      <c r="B166" s="54" t="s">
        <v>2659</v>
      </c>
      <c r="C166" s="108">
        <v>13198.621300000001</v>
      </c>
      <c r="D166" s="391"/>
      <c r="H166" s="54"/>
    </row>
    <row r="167" spans="1:8" s="46" customFormat="1" ht="9" customHeight="1">
      <c r="A167" s="54" t="s">
        <v>2660</v>
      </c>
      <c r="B167" s="54" t="s">
        <v>2661</v>
      </c>
      <c r="C167" s="108">
        <v>13198.621300000001</v>
      </c>
      <c r="D167" s="391"/>
      <c r="H167" s="54"/>
    </row>
    <row r="168" spans="1:8" s="46" customFormat="1" ht="9" customHeight="1">
      <c r="A168" s="54" t="s">
        <v>2662</v>
      </c>
      <c r="B168" s="54" t="s">
        <v>2663</v>
      </c>
      <c r="C168" s="108">
        <v>13198.621300000001</v>
      </c>
      <c r="D168" s="391"/>
      <c r="H168" s="54"/>
    </row>
    <row r="169" spans="1:8" s="46" customFormat="1" ht="9" customHeight="1">
      <c r="A169" s="54" t="s">
        <v>2664</v>
      </c>
      <c r="B169" s="54" t="s">
        <v>2665</v>
      </c>
      <c r="C169" s="108">
        <v>17193.230200000002</v>
      </c>
      <c r="D169" s="391"/>
      <c r="H169" s="54"/>
    </row>
    <row r="170" spans="1:8" s="46" customFormat="1" ht="9" customHeight="1">
      <c r="A170" s="54" t="s">
        <v>2666</v>
      </c>
      <c r="B170" s="54" t="s">
        <v>2667</v>
      </c>
      <c r="C170" s="108">
        <v>17193.230200000002</v>
      </c>
      <c r="D170" s="391"/>
      <c r="H170" s="54"/>
    </row>
    <row r="171" spans="1:8" s="46" customFormat="1" ht="9" customHeight="1">
      <c r="A171" s="54" t="s">
        <v>2668</v>
      </c>
      <c r="B171" s="54" t="s">
        <v>2669</v>
      </c>
      <c r="C171" s="108">
        <v>17193.230200000002</v>
      </c>
      <c r="D171" s="391"/>
      <c r="H171" s="54"/>
    </row>
    <row r="172" spans="1:8" s="45" customFormat="1" ht="9" customHeight="1">
      <c r="A172" s="54" t="s">
        <v>2670</v>
      </c>
      <c r="B172" s="54" t="s">
        <v>2671</v>
      </c>
      <c r="C172" s="108">
        <v>17193.230200000002</v>
      </c>
      <c r="D172" s="391"/>
      <c r="H172" s="54"/>
    </row>
    <row r="173" spans="1:8" s="45" customFormat="1" ht="9" customHeight="1">
      <c r="A173" s="54" t="s">
        <v>2672</v>
      </c>
      <c r="B173" s="54" t="s">
        <v>2673</v>
      </c>
      <c r="C173" s="108">
        <v>17193.230200000002</v>
      </c>
      <c r="D173" s="391"/>
      <c r="H173" s="54"/>
    </row>
    <row r="174" spans="1:8" s="45" customFormat="1" ht="9" customHeight="1">
      <c r="A174" s="54" t="s">
        <v>2674</v>
      </c>
      <c r="B174" s="54" t="s">
        <v>2675</v>
      </c>
      <c r="C174" s="108">
        <v>17193.230200000002</v>
      </c>
      <c r="D174" s="391"/>
      <c r="H174" s="54"/>
    </row>
    <row r="175" spans="1:8" s="45" customFormat="1" ht="9" customHeight="1">
      <c r="A175" s="54" t="s">
        <v>2676</v>
      </c>
      <c r="B175" s="54" t="s">
        <v>2677</v>
      </c>
      <c r="C175" s="108">
        <v>17193.230200000002</v>
      </c>
      <c r="D175" s="391"/>
      <c r="H175" s="54"/>
    </row>
    <row r="176" spans="1:8" s="45" customFormat="1" ht="9" customHeight="1">
      <c r="A176" s="54" t="s">
        <v>2678</v>
      </c>
      <c r="B176" s="54" t="s">
        <v>2679</v>
      </c>
      <c r="C176" s="108">
        <v>30450.671200000001</v>
      </c>
      <c r="D176" s="391"/>
      <c r="H176" s="54"/>
    </row>
    <row r="177" spans="1:8" s="45" customFormat="1" ht="9" customHeight="1">
      <c r="A177" s="54" t="s">
        <v>2680</v>
      </c>
      <c r="B177" s="54" t="s">
        <v>2681</v>
      </c>
      <c r="C177" s="108">
        <v>30450.671200000001</v>
      </c>
      <c r="D177" s="391"/>
      <c r="H177" s="54"/>
    </row>
    <row r="178" spans="1:8" ht="9" customHeight="1">
      <c r="A178" s="54" t="s">
        <v>2682</v>
      </c>
      <c r="B178" s="54" t="s">
        <v>2683</v>
      </c>
      <c r="C178" s="108">
        <v>30450.671200000001</v>
      </c>
      <c r="D178" s="391"/>
      <c r="H178" s="54"/>
    </row>
    <row r="179" spans="1:8" ht="9" customHeight="1">
      <c r="A179" s="54" t="s">
        <v>2684</v>
      </c>
      <c r="B179" s="54" t="s">
        <v>2685</v>
      </c>
      <c r="C179" s="108">
        <v>30450.671200000001</v>
      </c>
      <c r="D179" s="391"/>
      <c r="H179" s="54"/>
    </row>
    <row r="180" spans="1:8" ht="9" customHeight="1">
      <c r="A180" s="54" t="s">
        <v>2686</v>
      </c>
      <c r="B180" s="54" t="s">
        <v>2687</v>
      </c>
      <c r="C180" s="108">
        <v>30450.671200000001</v>
      </c>
      <c r="D180" s="391"/>
      <c r="H180" s="54"/>
    </row>
    <row r="181" spans="1:8" ht="9" customHeight="1">
      <c r="A181" s="54" t="s">
        <v>2688</v>
      </c>
      <c r="B181" s="54" t="s">
        <v>2689</v>
      </c>
      <c r="C181" s="108">
        <v>30450.671200000001</v>
      </c>
      <c r="D181" s="391"/>
      <c r="H181" s="54"/>
    </row>
    <row r="182" spans="1:8" ht="9" customHeight="1">
      <c r="A182" s="54" t="s">
        <v>2690</v>
      </c>
      <c r="B182" s="54" t="s">
        <v>2691</v>
      </c>
      <c r="C182" s="108">
        <v>30450.671200000001</v>
      </c>
      <c r="D182" s="391"/>
      <c r="H182" s="54"/>
    </row>
    <row r="183" spans="1:8" ht="9" customHeight="1">
      <c r="A183" s="54" t="s">
        <v>2692</v>
      </c>
      <c r="B183" s="54" t="s">
        <v>2693</v>
      </c>
      <c r="C183" s="108">
        <v>30450.671200000001</v>
      </c>
      <c r="D183" s="391"/>
      <c r="H183" s="54"/>
    </row>
    <row r="184" spans="1:8" ht="9" customHeight="1">
      <c r="A184" s="54" t="s">
        <v>2694</v>
      </c>
      <c r="B184" s="54" t="s">
        <v>2695</v>
      </c>
      <c r="C184" s="108">
        <v>114111.2871</v>
      </c>
      <c r="D184" s="391"/>
      <c r="H184" s="54"/>
    </row>
    <row r="185" spans="1:8" ht="9" customHeight="1">
      <c r="A185" s="54" t="s">
        <v>2696</v>
      </c>
      <c r="B185" s="54" t="s">
        <v>2697</v>
      </c>
      <c r="C185" s="108">
        <v>2549.04</v>
      </c>
      <c r="D185" s="391"/>
    </row>
    <row r="186" spans="1:8" ht="9" customHeight="1">
      <c r="A186" s="54" t="s">
        <v>4127</v>
      </c>
      <c r="B186" s="54" t="s">
        <v>4128</v>
      </c>
      <c r="C186" s="108">
        <v>2548</v>
      </c>
      <c r="D186" s="391"/>
    </row>
    <row r="187" spans="1:8" ht="9" customHeight="1">
      <c r="A187" s="54" t="s">
        <v>4129</v>
      </c>
      <c r="B187" s="54" t="s">
        <v>4130</v>
      </c>
      <c r="C187" s="108">
        <v>1019.0867000000001</v>
      </c>
      <c r="D187" s="391"/>
      <c r="H187" s="54"/>
    </row>
    <row r="188" spans="1:8" ht="9" customHeight="1">
      <c r="A188" s="54" t="s">
        <v>4131</v>
      </c>
      <c r="B188" s="54" t="s">
        <v>4132</v>
      </c>
      <c r="C188" s="108">
        <v>1521.0828000000001</v>
      </c>
      <c r="D188" s="391"/>
      <c r="H188" s="54"/>
    </row>
    <row r="189" spans="1:8" ht="9" customHeight="1">
      <c r="A189" s="54" t="s">
        <v>4133</v>
      </c>
      <c r="B189" s="54" t="s">
        <v>4134</v>
      </c>
      <c r="C189" s="108">
        <v>1521.0828000000001</v>
      </c>
      <c r="D189" s="391"/>
      <c r="H189" s="54"/>
    </row>
    <row r="190" spans="1:8" ht="9" customHeight="1">
      <c r="A190" s="54" t="s">
        <v>4135</v>
      </c>
      <c r="B190" s="54" t="s">
        <v>4731</v>
      </c>
      <c r="C190" s="108">
        <v>2392.1361000000002</v>
      </c>
      <c r="D190" s="391"/>
      <c r="H190" s="54"/>
    </row>
    <row r="191" spans="1:8" ht="9" customHeight="1">
      <c r="A191" s="54" t="s">
        <v>4732</v>
      </c>
      <c r="B191" s="54" t="s">
        <v>4733</v>
      </c>
      <c r="C191" s="108">
        <v>2392.1361000000002</v>
      </c>
      <c r="D191" s="391"/>
      <c r="H191" s="54"/>
    </row>
    <row r="192" spans="1:8" ht="9" customHeight="1">
      <c r="A192" s="54" t="s">
        <v>4734</v>
      </c>
      <c r="B192" s="54" t="s">
        <v>4735</v>
      </c>
      <c r="C192" s="108">
        <v>2392.1361000000002</v>
      </c>
      <c r="D192" s="391"/>
      <c r="H192" s="54"/>
    </row>
    <row r="193" spans="1:8" ht="9" customHeight="1">
      <c r="A193" s="54" t="s">
        <v>4736</v>
      </c>
      <c r="B193" s="54" t="s">
        <v>2286</v>
      </c>
      <c r="C193" s="108">
        <v>3253.6449000000002</v>
      </c>
      <c r="D193" s="391"/>
      <c r="H193" s="54"/>
    </row>
    <row r="194" spans="1:8" ht="9" customHeight="1">
      <c r="A194" s="54" t="s">
        <v>2287</v>
      </c>
      <c r="B194" s="54" t="s">
        <v>2288</v>
      </c>
      <c r="C194" s="108">
        <v>3253.6449000000002</v>
      </c>
      <c r="D194" s="391"/>
      <c r="H194" s="54"/>
    </row>
    <row r="195" spans="1:8" ht="9" customHeight="1">
      <c r="A195" s="54" t="s">
        <v>2289</v>
      </c>
      <c r="B195" s="54" t="s">
        <v>2290</v>
      </c>
      <c r="C195" s="108">
        <v>3253.6449000000002</v>
      </c>
      <c r="D195" s="391"/>
      <c r="H195" s="54"/>
    </row>
    <row r="196" spans="1:8" ht="9" customHeight="1">
      <c r="A196" s="54" t="s">
        <v>2291</v>
      </c>
      <c r="B196" s="54" t="s">
        <v>2292</v>
      </c>
      <c r="C196" s="108">
        <v>3253.6449000000002</v>
      </c>
      <c r="D196" s="391"/>
      <c r="H196" s="54"/>
    </row>
    <row r="197" spans="1:8" ht="9" customHeight="1">
      <c r="A197" s="54" t="s">
        <v>2293</v>
      </c>
      <c r="B197" s="54" t="s">
        <v>2294</v>
      </c>
      <c r="C197" s="108">
        <v>4400.2620999999999</v>
      </c>
      <c r="D197" s="391"/>
      <c r="H197" s="54"/>
    </row>
    <row r="198" spans="1:8" ht="9" customHeight="1">
      <c r="A198" s="54" t="s">
        <v>2295</v>
      </c>
      <c r="B198" s="54" t="s">
        <v>2863</v>
      </c>
      <c r="C198" s="108">
        <v>4400.5070000000005</v>
      </c>
      <c r="D198" s="391"/>
      <c r="H198" s="54"/>
    </row>
    <row r="199" spans="1:8" ht="9" customHeight="1">
      <c r="A199" s="54" t="s">
        <v>2864</v>
      </c>
      <c r="B199" s="54" t="s">
        <v>2865</v>
      </c>
      <c r="C199" s="108">
        <v>4400.5070000000005</v>
      </c>
      <c r="D199" s="391"/>
      <c r="H199" s="54"/>
    </row>
    <row r="200" spans="1:8" ht="9" customHeight="1">
      <c r="A200" s="54" t="s">
        <v>2866</v>
      </c>
      <c r="B200" s="54" t="s">
        <v>2867</v>
      </c>
      <c r="C200" s="108">
        <v>4400.5070000000005</v>
      </c>
      <c r="D200" s="391"/>
      <c r="H200" s="54"/>
    </row>
    <row r="201" spans="1:8" ht="9" customHeight="1">
      <c r="A201" s="54" t="s">
        <v>2868</v>
      </c>
      <c r="B201" s="54" t="s">
        <v>2869</v>
      </c>
      <c r="C201" s="108">
        <v>4400.5070000000005</v>
      </c>
      <c r="D201" s="391"/>
      <c r="H201" s="54"/>
    </row>
    <row r="202" spans="1:8" ht="9" customHeight="1">
      <c r="A202" s="54" t="s">
        <v>2870</v>
      </c>
      <c r="B202" s="54" t="s">
        <v>2871</v>
      </c>
      <c r="C202" s="108">
        <v>10150.6273</v>
      </c>
      <c r="D202" s="391"/>
      <c r="H202" s="54"/>
    </row>
    <row r="203" spans="1:8" ht="9" customHeight="1">
      <c r="A203" s="54" t="s">
        <v>2872</v>
      </c>
      <c r="B203" s="54" t="s">
        <v>2873</v>
      </c>
      <c r="C203" s="108">
        <v>10150.6273</v>
      </c>
      <c r="D203" s="391"/>
      <c r="H203" s="54"/>
    </row>
    <row r="204" spans="1:8" ht="9" customHeight="1">
      <c r="A204" s="54" t="s">
        <v>2874</v>
      </c>
      <c r="B204" s="54" t="s">
        <v>2875</v>
      </c>
      <c r="C204" s="108">
        <v>10150.6273</v>
      </c>
      <c r="D204" s="391"/>
      <c r="H204" s="54"/>
    </row>
    <row r="205" spans="1:8" ht="9" customHeight="1">
      <c r="A205" s="54" t="s">
        <v>2876</v>
      </c>
      <c r="B205" s="54" t="s">
        <v>2877</v>
      </c>
      <c r="C205" s="108">
        <v>10150.6273</v>
      </c>
      <c r="D205" s="391"/>
      <c r="H205" s="54"/>
    </row>
    <row r="206" spans="1:8" ht="9" customHeight="1">
      <c r="A206" s="54" t="s">
        <v>2878</v>
      </c>
      <c r="B206" s="54" t="s">
        <v>2879</v>
      </c>
      <c r="C206" s="108">
        <v>10150.6273</v>
      </c>
      <c r="D206" s="391"/>
      <c r="H206" s="54"/>
    </row>
    <row r="207" spans="1:8" ht="9" customHeight="1">
      <c r="A207" s="54" t="s">
        <v>2880</v>
      </c>
      <c r="B207" s="54" t="s">
        <v>2881</v>
      </c>
      <c r="C207" s="108">
        <v>10151.164700000001</v>
      </c>
      <c r="D207" s="391"/>
      <c r="H207" s="54"/>
    </row>
    <row r="208" spans="1:8" ht="9" customHeight="1">
      <c r="A208" s="54" t="s">
        <v>2882</v>
      </c>
      <c r="B208" s="54" t="s">
        <v>2883</v>
      </c>
      <c r="C208" s="108">
        <v>19167.621999999999</v>
      </c>
      <c r="D208" s="391"/>
      <c r="H208" s="54"/>
    </row>
    <row r="209" spans="1:8" ht="9" customHeight="1">
      <c r="A209" s="54" t="s">
        <v>2884</v>
      </c>
      <c r="B209" s="54" t="s">
        <v>2885</v>
      </c>
      <c r="C209" s="108">
        <v>15608.0339</v>
      </c>
      <c r="D209" s="391"/>
      <c r="H209" s="54"/>
    </row>
    <row r="210" spans="1:8" ht="9" customHeight="1">
      <c r="A210" s="54" t="s">
        <v>2886</v>
      </c>
      <c r="B210" s="54" t="s">
        <v>2887</v>
      </c>
      <c r="C210" s="108">
        <v>15608.0339</v>
      </c>
      <c r="D210" s="391"/>
      <c r="H210" s="54"/>
    </row>
    <row r="211" spans="1:8" ht="9" customHeight="1">
      <c r="A211" s="54" t="s">
        <v>2888</v>
      </c>
      <c r="B211" s="54" t="s">
        <v>2889</v>
      </c>
      <c r="C211" s="108">
        <v>15608.0339</v>
      </c>
      <c r="D211" s="391"/>
      <c r="H211" s="54"/>
    </row>
    <row r="212" spans="1:8" ht="9" customHeight="1">
      <c r="A212" s="54" t="s">
        <v>2890</v>
      </c>
      <c r="B212" s="54" t="s">
        <v>4623</v>
      </c>
      <c r="C212" s="108">
        <v>15608.827700000002</v>
      </c>
      <c r="D212" s="391"/>
      <c r="H212" s="54"/>
    </row>
    <row r="213" spans="1:8" ht="9" customHeight="1">
      <c r="A213" s="54" t="s">
        <v>4624</v>
      </c>
      <c r="B213" s="54" t="s">
        <v>4625</v>
      </c>
      <c r="C213" s="108">
        <v>15608.0339</v>
      </c>
      <c r="D213" s="391"/>
      <c r="H213" s="54"/>
    </row>
    <row r="214" spans="1:8" ht="9" customHeight="1">
      <c r="A214" s="54" t="s">
        <v>4369</v>
      </c>
      <c r="B214" s="54" t="s">
        <v>4370</v>
      </c>
      <c r="C214" s="108">
        <v>15608.0339</v>
      </c>
      <c r="D214" s="391"/>
      <c r="H214" s="54"/>
    </row>
    <row r="215" spans="1:8" ht="9" customHeight="1">
      <c r="A215" s="54" t="s">
        <v>4371</v>
      </c>
      <c r="B215" s="54" t="s">
        <v>3940</v>
      </c>
      <c r="C215" s="108">
        <v>32477.380700000002</v>
      </c>
      <c r="D215" s="391"/>
      <c r="H215" s="54"/>
    </row>
    <row r="216" spans="1:8" ht="9" customHeight="1">
      <c r="A216" s="54" t="s">
        <v>3941</v>
      </c>
      <c r="B216" s="54" t="s">
        <v>4253</v>
      </c>
      <c r="C216" s="108">
        <v>32477.380700000002</v>
      </c>
      <c r="D216" s="391"/>
      <c r="H216" s="54"/>
    </row>
    <row r="217" spans="1:8" ht="9" customHeight="1">
      <c r="A217" s="54" t="s">
        <v>4254</v>
      </c>
      <c r="B217" s="54" t="s">
        <v>4255</v>
      </c>
      <c r="C217" s="108">
        <v>32477.380700000002</v>
      </c>
      <c r="D217" s="391"/>
      <c r="H217" s="54"/>
    </row>
    <row r="218" spans="1:8" ht="9" customHeight="1">
      <c r="A218" s="54" t="s">
        <v>4256</v>
      </c>
      <c r="B218" s="54" t="s">
        <v>4257</v>
      </c>
      <c r="C218" s="108">
        <v>32477.380700000002</v>
      </c>
      <c r="D218" s="391"/>
      <c r="H218" s="54"/>
    </row>
    <row r="219" spans="1:8" ht="9" customHeight="1">
      <c r="A219" s="54" t="s">
        <v>4258</v>
      </c>
      <c r="B219" s="54" t="s">
        <v>4259</v>
      </c>
      <c r="C219" s="108">
        <v>32477.380700000002</v>
      </c>
      <c r="D219" s="391"/>
      <c r="H219" s="54"/>
    </row>
    <row r="220" spans="1:8" ht="9" customHeight="1">
      <c r="A220" s="54" t="s">
        <v>4260</v>
      </c>
      <c r="B220" s="54" t="s">
        <v>4261</v>
      </c>
      <c r="C220" s="108">
        <v>32477.380700000002</v>
      </c>
      <c r="D220" s="391"/>
      <c r="H220" s="54"/>
    </row>
    <row r="221" spans="1:8" ht="9" customHeight="1">
      <c r="A221" s="54" t="s">
        <v>4262</v>
      </c>
      <c r="B221" s="54" t="s">
        <v>4367</v>
      </c>
      <c r="C221" s="108">
        <v>32477.380700000002</v>
      </c>
      <c r="D221" s="391"/>
      <c r="H221" s="54"/>
    </row>
    <row r="222" spans="1:8" ht="9" customHeight="1">
      <c r="A222" s="54" t="s">
        <v>4368</v>
      </c>
      <c r="B222" s="54" t="s">
        <v>4392</v>
      </c>
      <c r="C222" s="108">
        <v>1599.0340000000001</v>
      </c>
      <c r="D222" s="391"/>
      <c r="H222" s="54"/>
    </row>
    <row r="223" spans="1:8" ht="9" customHeight="1">
      <c r="A223" s="54" t="s">
        <v>4393</v>
      </c>
      <c r="B223" s="54" t="s">
        <v>4394</v>
      </c>
      <c r="C223" s="108">
        <v>1437.0485000000001</v>
      </c>
      <c r="D223" s="391"/>
      <c r="H223" s="54"/>
    </row>
    <row r="224" spans="1:8" ht="9" customHeight="1">
      <c r="A224" s="54" t="s">
        <v>4395</v>
      </c>
      <c r="B224" s="54" t="s">
        <v>4396</v>
      </c>
      <c r="C224" s="108">
        <v>1435.3167000000001</v>
      </c>
      <c r="D224" s="391"/>
      <c r="H224" s="54"/>
    </row>
    <row r="225" spans="1:8" ht="9" customHeight="1">
      <c r="A225" s="54" t="s">
        <v>4397</v>
      </c>
      <c r="B225" s="54" t="s">
        <v>4398</v>
      </c>
      <c r="C225" s="108">
        <v>1558.3503000000001</v>
      </c>
      <c r="D225" s="391"/>
      <c r="H225" s="54"/>
    </row>
    <row r="226" spans="1:8" ht="9" customHeight="1">
      <c r="A226" s="54" t="s">
        <v>4399</v>
      </c>
      <c r="B226" s="54" t="s">
        <v>4400</v>
      </c>
      <c r="C226" s="108">
        <v>2392.3803000000003</v>
      </c>
      <c r="D226" s="391"/>
      <c r="H226" s="54"/>
    </row>
    <row r="227" spans="1:8" ht="9" customHeight="1">
      <c r="A227" s="54" t="s">
        <v>4401</v>
      </c>
      <c r="B227" s="54" t="s">
        <v>4402</v>
      </c>
      <c r="C227" s="108">
        <v>3903.8088000000002</v>
      </c>
      <c r="D227" s="391"/>
      <c r="H227" s="54"/>
    </row>
    <row r="228" spans="1:8" ht="9" customHeight="1">
      <c r="A228" s="54" t="s">
        <v>4403</v>
      </c>
      <c r="B228" s="54" t="s">
        <v>4404</v>
      </c>
      <c r="C228" s="108">
        <v>5278.9255000000003</v>
      </c>
      <c r="D228" s="391"/>
      <c r="H228" s="54"/>
    </row>
    <row r="229" spans="1:8" ht="9" customHeight="1">
      <c r="A229" s="54" t="s">
        <v>4405</v>
      </c>
      <c r="B229" s="54" t="s">
        <v>4406</v>
      </c>
      <c r="C229" s="108">
        <v>8573.4230000000007</v>
      </c>
      <c r="D229" s="391"/>
      <c r="H229" s="54"/>
    </row>
    <row r="230" spans="1:8" ht="9" customHeight="1">
      <c r="A230" s="54" t="s">
        <v>4407</v>
      </c>
      <c r="B230" s="54" t="s">
        <v>4408</v>
      </c>
      <c r="C230" s="108">
        <v>18388.762000000002</v>
      </c>
      <c r="D230" s="391"/>
      <c r="H230" s="54"/>
    </row>
    <row r="231" spans="1:8" ht="9" customHeight="1">
      <c r="A231" s="54" t="s">
        <v>4409</v>
      </c>
      <c r="B231" s="54" t="s">
        <v>4410</v>
      </c>
      <c r="C231" s="108">
        <v>21653.5514</v>
      </c>
      <c r="D231" s="391"/>
      <c r="H231" s="54"/>
    </row>
    <row r="232" spans="1:8" ht="9" customHeight="1">
      <c r="A232" s="54" t="s">
        <v>4411</v>
      </c>
      <c r="B232" s="54" t="s">
        <v>4412</v>
      </c>
      <c r="C232" s="108">
        <v>49981.0723</v>
      </c>
      <c r="D232" s="391"/>
      <c r="H232" s="54"/>
    </row>
    <row r="233" spans="1:8" ht="9" customHeight="1">
      <c r="A233" s="54" t="s">
        <v>4413</v>
      </c>
      <c r="B233" s="54" t="s">
        <v>4414</v>
      </c>
      <c r="C233" s="108">
        <v>77814.116200000004</v>
      </c>
      <c r="D233" s="391"/>
      <c r="H233" s="54"/>
    </row>
    <row r="234" spans="1:8" ht="9" customHeight="1">
      <c r="A234" s="54" t="s">
        <v>4415</v>
      </c>
      <c r="B234" s="54" t="s">
        <v>4416</v>
      </c>
      <c r="C234" s="108">
        <v>1942.2443000000001</v>
      </c>
      <c r="D234" s="391"/>
      <c r="H234" s="54"/>
    </row>
    <row r="235" spans="1:8" ht="9" customHeight="1">
      <c r="A235" s="54" t="s">
        <v>4417</v>
      </c>
      <c r="B235" s="54" t="s">
        <v>4418</v>
      </c>
      <c r="C235" s="108">
        <v>2286.9030000000002</v>
      </c>
      <c r="D235" s="391"/>
      <c r="H235" s="54"/>
    </row>
    <row r="236" spans="1:8" ht="9" customHeight="1">
      <c r="A236" s="54" t="s">
        <v>4419</v>
      </c>
      <c r="B236" s="54" t="s">
        <v>4420</v>
      </c>
      <c r="C236" s="108">
        <v>3293.7353000000003</v>
      </c>
      <c r="D236" s="391"/>
      <c r="H236" s="54"/>
    </row>
    <row r="237" spans="1:8" ht="9" customHeight="1">
      <c r="A237" s="54" t="s">
        <v>4421</v>
      </c>
      <c r="B237" s="54" t="s">
        <v>4422</v>
      </c>
      <c r="C237" s="108">
        <v>4588.7178000000004</v>
      </c>
      <c r="D237" s="391"/>
      <c r="H237" s="54"/>
    </row>
    <row r="238" spans="1:8" ht="9" customHeight="1">
      <c r="A238" s="54" t="s">
        <v>4423</v>
      </c>
      <c r="B238" s="54" t="s">
        <v>4424</v>
      </c>
      <c r="C238" s="108">
        <v>5582.6711000000005</v>
      </c>
      <c r="D238" s="391"/>
      <c r="H238" s="54"/>
    </row>
    <row r="239" spans="1:8" ht="9" customHeight="1">
      <c r="A239" s="54" t="s">
        <v>4425</v>
      </c>
      <c r="B239" s="54" t="s">
        <v>4426</v>
      </c>
      <c r="C239" s="108">
        <v>7823.2123000000001</v>
      </c>
      <c r="D239" s="391"/>
      <c r="H239" s="54"/>
    </row>
    <row r="240" spans="1:8" ht="9" customHeight="1">
      <c r="A240" s="54" t="s">
        <v>4427</v>
      </c>
      <c r="B240" s="54" t="s">
        <v>4428</v>
      </c>
      <c r="C240" s="108">
        <v>2862.038</v>
      </c>
      <c r="D240" s="391"/>
      <c r="H240" s="54"/>
    </row>
    <row r="241" spans="1:8" ht="9" customHeight="1">
      <c r="A241" s="54" t="s">
        <v>4429</v>
      </c>
      <c r="B241" s="54" t="s">
        <v>4470</v>
      </c>
      <c r="C241" s="108">
        <v>3136.48</v>
      </c>
      <c r="D241" s="391"/>
      <c r="H241" s="54"/>
    </row>
    <row r="242" spans="1:8" ht="9" customHeight="1">
      <c r="A242" s="54" t="s">
        <v>4471</v>
      </c>
      <c r="B242" s="54" t="s">
        <v>4472</v>
      </c>
      <c r="C242" s="108">
        <v>1343.4003</v>
      </c>
      <c r="D242" s="391"/>
      <c r="H242" s="54"/>
    </row>
    <row r="243" spans="1:8" ht="9" customHeight="1">
      <c r="A243" s="54" t="s">
        <v>4473</v>
      </c>
      <c r="B243" s="54" t="s">
        <v>4474</v>
      </c>
      <c r="C243" s="108">
        <v>1487.1131</v>
      </c>
      <c r="D243" s="391"/>
      <c r="H243" s="54"/>
    </row>
    <row r="244" spans="1:8" ht="9" customHeight="1">
      <c r="A244" s="54" t="s">
        <v>4475</v>
      </c>
      <c r="B244" s="54" t="s">
        <v>3960</v>
      </c>
      <c r="C244" s="108">
        <v>1962.7605000000001</v>
      </c>
      <c r="D244" s="391"/>
      <c r="H244" s="54"/>
    </row>
    <row r="245" spans="1:8" ht="9" customHeight="1">
      <c r="A245" s="54" t="s">
        <v>3961</v>
      </c>
      <c r="B245" s="54" t="s">
        <v>3962</v>
      </c>
      <c r="C245" s="108">
        <v>4034.1937000000003</v>
      </c>
      <c r="D245" s="391"/>
      <c r="H245" s="54"/>
    </row>
    <row r="246" spans="1:8" ht="9" customHeight="1">
      <c r="A246" s="54" t="s">
        <v>3963</v>
      </c>
      <c r="B246" s="54" t="s">
        <v>3964</v>
      </c>
      <c r="C246" s="108">
        <v>4912.5141000000003</v>
      </c>
      <c r="D246" s="391"/>
      <c r="H246" s="54"/>
    </row>
    <row r="247" spans="1:8" ht="9" customHeight="1">
      <c r="A247" s="54" t="s">
        <v>3965</v>
      </c>
      <c r="B247" s="54" t="s">
        <v>3966</v>
      </c>
      <c r="C247" s="108">
        <v>7258.2028</v>
      </c>
      <c r="D247" s="391"/>
      <c r="H247" s="54"/>
    </row>
    <row r="248" spans="1:8" ht="9" customHeight="1">
      <c r="A248" s="54" t="s">
        <v>3967</v>
      </c>
      <c r="B248" s="54" t="s">
        <v>2173</v>
      </c>
      <c r="C248" s="108">
        <v>11688.329300000001</v>
      </c>
      <c r="D248" s="391"/>
      <c r="H248" s="54"/>
    </row>
    <row r="249" spans="1:8" ht="9" customHeight="1">
      <c r="A249" s="54" t="s">
        <v>2174</v>
      </c>
      <c r="B249" s="54" t="s">
        <v>2175</v>
      </c>
      <c r="C249" s="108">
        <v>14888.2556</v>
      </c>
      <c r="D249" s="391"/>
      <c r="H249" s="54"/>
    </row>
    <row r="250" spans="1:8" ht="9" customHeight="1">
      <c r="A250" s="54" t="s">
        <v>2176</v>
      </c>
      <c r="B250" s="54" t="s">
        <v>2177</v>
      </c>
      <c r="C250" s="108">
        <v>40424.031300000002</v>
      </c>
      <c r="D250" s="391"/>
      <c r="H250" s="54"/>
    </row>
    <row r="251" spans="1:8" ht="9" customHeight="1">
      <c r="A251" s="54" t="s">
        <v>2178</v>
      </c>
      <c r="B251" s="54" t="s">
        <v>2179</v>
      </c>
      <c r="C251" s="108">
        <v>1666.085</v>
      </c>
      <c r="D251" s="391"/>
      <c r="H251" s="54"/>
    </row>
    <row r="252" spans="1:8" ht="9" customHeight="1">
      <c r="A252" s="54" t="s">
        <v>2180</v>
      </c>
      <c r="B252" s="54" t="s">
        <v>2181</v>
      </c>
      <c r="C252" s="108">
        <v>1716.96</v>
      </c>
      <c r="D252" s="391"/>
      <c r="H252" s="54"/>
    </row>
    <row r="253" spans="1:8" ht="9" customHeight="1">
      <c r="A253" s="54" t="s">
        <v>2182</v>
      </c>
      <c r="B253" s="54" t="s">
        <v>2183</v>
      </c>
      <c r="C253" s="108">
        <v>749.85430000000008</v>
      </c>
      <c r="D253" s="391"/>
      <c r="H253" s="54"/>
    </row>
    <row r="254" spans="1:8" ht="9" customHeight="1">
      <c r="A254" s="54" t="s">
        <v>2184</v>
      </c>
      <c r="B254" s="54" t="s">
        <v>2185</v>
      </c>
      <c r="C254" s="108">
        <v>1194.3078</v>
      </c>
      <c r="D254" s="391"/>
      <c r="H254" s="54"/>
    </row>
    <row r="255" spans="1:8" ht="9" customHeight="1">
      <c r="A255" s="54" t="s">
        <v>2186</v>
      </c>
      <c r="B255" s="54" t="s">
        <v>2187</v>
      </c>
      <c r="C255" s="108">
        <v>1565.961</v>
      </c>
      <c r="D255" s="391"/>
      <c r="H255" s="54"/>
    </row>
    <row r="256" spans="1:8" ht="9" customHeight="1">
      <c r="A256" s="54" t="s">
        <v>2188</v>
      </c>
      <c r="B256" s="54" t="s">
        <v>2189</v>
      </c>
      <c r="C256" s="108">
        <v>2692.9749000000002</v>
      </c>
      <c r="D256" s="391"/>
      <c r="H256" s="54"/>
    </row>
    <row r="257" spans="1:8" ht="9" customHeight="1">
      <c r="A257" s="54" t="s">
        <v>2190</v>
      </c>
      <c r="B257" s="54" t="s">
        <v>3588</v>
      </c>
      <c r="C257" s="108">
        <v>3626.2118</v>
      </c>
      <c r="D257" s="391"/>
      <c r="H257" s="54"/>
    </row>
    <row r="258" spans="1:8" ht="9" customHeight="1">
      <c r="A258" s="54" t="s">
        <v>3589</v>
      </c>
      <c r="B258" s="54" t="s">
        <v>3590</v>
      </c>
      <c r="C258" s="108">
        <v>5064.5915000000005</v>
      </c>
      <c r="D258" s="391"/>
      <c r="H258" s="54"/>
    </row>
    <row r="259" spans="1:8" ht="9" customHeight="1">
      <c r="A259" s="54" t="s">
        <v>3591</v>
      </c>
      <c r="B259" s="54" t="s">
        <v>3592</v>
      </c>
      <c r="C259" s="108">
        <v>7231.7435000000005</v>
      </c>
      <c r="D259" s="391"/>
      <c r="H259" s="54"/>
    </row>
    <row r="260" spans="1:8" ht="9" customHeight="1">
      <c r="A260" s="54" t="s">
        <v>3593</v>
      </c>
      <c r="B260" s="54" t="s">
        <v>4430</v>
      </c>
      <c r="C260" s="108">
        <v>14917.7068</v>
      </c>
      <c r="D260" s="391"/>
      <c r="H260" s="54"/>
    </row>
    <row r="261" spans="1:8" ht="9" customHeight="1">
      <c r="A261" s="54" t="s">
        <v>4431</v>
      </c>
      <c r="B261" s="54" t="s">
        <v>4432</v>
      </c>
      <c r="C261" s="108">
        <v>21388.937600000001</v>
      </c>
      <c r="D261" s="391"/>
      <c r="H261" s="54"/>
    </row>
    <row r="262" spans="1:8" ht="9" customHeight="1">
      <c r="A262" s="54" t="s">
        <v>4433</v>
      </c>
      <c r="B262" s="54" t="s">
        <v>4434</v>
      </c>
      <c r="C262" s="108">
        <v>914.99290000000008</v>
      </c>
      <c r="D262" s="391"/>
      <c r="H262" s="54"/>
    </row>
    <row r="263" spans="1:8" ht="9" customHeight="1">
      <c r="A263" s="54" t="s">
        <v>4435</v>
      </c>
      <c r="B263" s="54" t="s">
        <v>4436</v>
      </c>
      <c r="C263" s="108">
        <v>1193.3306</v>
      </c>
      <c r="D263" s="391"/>
      <c r="H263" s="54"/>
    </row>
    <row r="264" spans="1:8" ht="9" customHeight="1">
      <c r="A264" s="54" t="s">
        <v>4437</v>
      </c>
      <c r="B264" s="54" t="s">
        <v>4438</v>
      </c>
      <c r="C264" s="108">
        <v>1582.0172</v>
      </c>
      <c r="D264" s="391"/>
    </row>
    <row r="265" spans="1:8" ht="9" customHeight="1">
      <c r="A265" s="54" t="s">
        <v>4439</v>
      </c>
      <c r="B265" s="54" t="s">
        <v>4440</v>
      </c>
      <c r="C265" s="108">
        <v>2475.3257000000003</v>
      </c>
      <c r="D265" s="391"/>
    </row>
    <row r="266" spans="1:8" ht="9" customHeight="1">
      <c r="A266" s="54" t="s">
        <v>4441</v>
      </c>
      <c r="B266" s="54" t="s">
        <v>4442</v>
      </c>
      <c r="C266" s="108">
        <v>3593.5192000000002</v>
      </c>
      <c r="D266" s="391"/>
      <c r="H266" s="54"/>
    </row>
    <row r="267" spans="1:8" ht="9" customHeight="1">
      <c r="A267" s="54" t="s">
        <v>4443</v>
      </c>
      <c r="B267" s="54" t="s">
        <v>4444</v>
      </c>
      <c r="C267" s="108">
        <v>5071.5312000000004</v>
      </c>
      <c r="D267" s="391"/>
      <c r="H267" s="54"/>
    </row>
    <row r="268" spans="1:8" ht="9" customHeight="1">
      <c r="A268" s="54" t="s">
        <v>4445</v>
      </c>
      <c r="B268" s="54" t="s">
        <v>4446</v>
      </c>
      <c r="C268" s="108">
        <v>10653.9493</v>
      </c>
      <c r="D268" s="391"/>
      <c r="H268" s="54"/>
    </row>
    <row r="269" spans="1:8" ht="9" customHeight="1">
      <c r="A269" s="54" t="s">
        <v>4447</v>
      </c>
      <c r="B269" s="54" t="s">
        <v>4448</v>
      </c>
      <c r="C269" s="108">
        <v>17520.752700000001</v>
      </c>
      <c r="D269" s="391"/>
      <c r="H269" s="54"/>
    </row>
    <row r="270" spans="1:8" ht="9" customHeight="1">
      <c r="A270" s="54" t="s">
        <v>4449</v>
      </c>
      <c r="B270" s="54" t="s">
        <v>4450</v>
      </c>
      <c r="C270" s="108">
        <v>28423.2353</v>
      </c>
      <c r="D270" s="391"/>
      <c r="H270" s="54"/>
    </row>
    <row r="271" spans="1:8" ht="9" customHeight="1">
      <c r="A271" s="54" t="s">
        <v>4451</v>
      </c>
      <c r="B271" s="54" t="s">
        <v>4452</v>
      </c>
      <c r="C271" s="108">
        <v>906.38499999999999</v>
      </c>
      <c r="D271" s="391"/>
      <c r="H271" s="54"/>
    </row>
    <row r="272" spans="1:8" ht="9" customHeight="1">
      <c r="A272" s="54" t="s">
        <v>4453</v>
      </c>
      <c r="B272" s="54" t="s">
        <v>4454</v>
      </c>
      <c r="C272" s="108">
        <v>1077.5219</v>
      </c>
      <c r="D272" s="391"/>
      <c r="H272" s="54"/>
    </row>
    <row r="273" spans="1:8" ht="9" customHeight="1">
      <c r="A273" s="54" t="s">
        <v>4455</v>
      </c>
      <c r="B273" s="54" t="s">
        <v>4456</v>
      </c>
      <c r="C273" s="108">
        <v>1236.5819000000001</v>
      </c>
      <c r="D273" s="391"/>
      <c r="H273" s="54"/>
    </row>
    <row r="274" spans="1:8" ht="9" customHeight="1">
      <c r="A274" s="54" t="s">
        <v>4457</v>
      </c>
      <c r="B274" s="54" t="s">
        <v>4458</v>
      </c>
      <c r="C274" s="108">
        <v>1758.7036000000001</v>
      </c>
      <c r="D274" s="391"/>
      <c r="H274" s="54"/>
    </row>
    <row r="275" spans="1:8" ht="9" customHeight="1">
      <c r="A275" s="54" t="s">
        <v>4459</v>
      </c>
      <c r="B275" s="54" t="s">
        <v>4460</v>
      </c>
      <c r="C275" s="108">
        <v>1969.3431</v>
      </c>
      <c r="D275" s="391"/>
    </row>
    <row r="276" spans="1:8" ht="9" customHeight="1">
      <c r="A276" s="54" t="s">
        <v>4461</v>
      </c>
      <c r="B276" s="54" t="s">
        <v>4462</v>
      </c>
      <c r="C276" s="108">
        <v>3129.1523000000002</v>
      </c>
      <c r="D276" s="391"/>
    </row>
    <row r="277" spans="1:8" ht="9" customHeight="1">
      <c r="A277" s="54" t="s">
        <v>4463</v>
      </c>
      <c r="B277" s="54" t="s">
        <v>4464</v>
      </c>
      <c r="C277" s="108">
        <v>6358.5138999999999</v>
      </c>
      <c r="D277" s="391"/>
      <c r="H277" s="54"/>
    </row>
    <row r="278" spans="1:8" ht="9" customHeight="1">
      <c r="A278" s="54" t="s">
        <v>4465</v>
      </c>
      <c r="B278" s="54" t="s">
        <v>4466</v>
      </c>
      <c r="C278" s="108">
        <v>14887.8598</v>
      </c>
      <c r="D278" s="391"/>
      <c r="H278" s="54"/>
    </row>
    <row r="279" spans="1:8" ht="9" customHeight="1">
      <c r="A279" s="54" t="s">
        <v>4467</v>
      </c>
      <c r="B279" s="54" t="s">
        <v>4468</v>
      </c>
      <c r="C279" s="108">
        <v>30075.1813</v>
      </c>
      <c r="D279" s="391"/>
      <c r="H279" s="54"/>
    </row>
    <row r="280" spans="1:8" ht="9" customHeight="1">
      <c r="A280" s="54" t="s">
        <v>4469</v>
      </c>
      <c r="B280" s="54" t="s">
        <v>3642</v>
      </c>
      <c r="C280" s="108">
        <v>4164.9385000000002</v>
      </c>
      <c r="D280" s="391"/>
      <c r="H280" s="54"/>
    </row>
    <row r="281" spans="1:8" ht="9" customHeight="1">
      <c r="A281" s="54" t="s">
        <v>3643</v>
      </c>
      <c r="B281" s="54" t="s">
        <v>3644</v>
      </c>
      <c r="C281" s="108">
        <v>5766.8670000000002</v>
      </c>
      <c r="D281" s="391"/>
      <c r="H281" s="54"/>
    </row>
    <row r="282" spans="1:8" ht="9" customHeight="1">
      <c r="A282" s="54" t="s">
        <v>3645</v>
      </c>
      <c r="B282" s="54" t="s">
        <v>3646</v>
      </c>
      <c r="C282" s="108">
        <v>6726.6976000000004</v>
      </c>
      <c r="D282" s="391"/>
      <c r="H282" s="54"/>
    </row>
    <row r="283" spans="1:8" ht="9" customHeight="1">
      <c r="A283" s="54" t="s">
        <v>3647</v>
      </c>
      <c r="B283" s="54" t="s">
        <v>3648</v>
      </c>
      <c r="C283" s="108">
        <v>9606.3104999999996</v>
      </c>
      <c r="D283" s="391"/>
      <c r="H283" s="54"/>
    </row>
    <row r="284" spans="1:8" ht="9" customHeight="1">
      <c r="A284" s="54" t="s">
        <v>3649</v>
      </c>
      <c r="B284" s="54" t="s">
        <v>3650</v>
      </c>
      <c r="C284" s="108">
        <v>11206.5093</v>
      </c>
      <c r="D284" s="391"/>
      <c r="H284" s="54"/>
    </row>
    <row r="285" spans="1:8" ht="9" customHeight="1">
      <c r="A285" s="54" t="s">
        <v>3651</v>
      </c>
      <c r="B285" s="54" t="s">
        <v>3652</v>
      </c>
      <c r="C285" s="108">
        <v>13610.6548</v>
      </c>
      <c r="D285" s="391"/>
      <c r="H285" s="54"/>
    </row>
    <row r="286" spans="1:8" ht="9" customHeight="1">
      <c r="A286" s="54" t="s">
        <v>3653</v>
      </c>
      <c r="B286" s="54" t="s">
        <v>3654</v>
      </c>
      <c r="C286" s="108">
        <v>22417.814300000002</v>
      </c>
      <c r="D286" s="391"/>
      <c r="H286" s="54"/>
    </row>
    <row r="287" spans="1:8" ht="9" customHeight="1">
      <c r="A287" s="54" t="s">
        <v>3655</v>
      </c>
      <c r="B287" s="54" t="s">
        <v>3656</v>
      </c>
      <c r="C287" s="108">
        <v>39297.297200000001</v>
      </c>
      <c r="D287" s="391"/>
      <c r="H287" s="54"/>
    </row>
    <row r="288" spans="1:8" ht="9" customHeight="1">
      <c r="A288" s="54" t="s">
        <v>3657</v>
      </c>
      <c r="B288" s="54" t="s">
        <v>3658</v>
      </c>
      <c r="C288" s="108">
        <v>65650.426300000006</v>
      </c>
      <c r="D288" s="391"/>
      <c r="H288" s="54"/>
    </row>
    <row r="289" spans="1:8" ht="9" customHeight="1">
      <c r="A289" s="54" t="s">
        <v>2730</v>
      </c>
      <c r="B289" s="54" t="s">
        <v>2731</v>
      </c>
      <c r="C289" s="108">
        <v>5642.4918000000007</v>
      </c>
      <c r="D289" s="391"/>
      <c r="H289" s="54"/>
    </row>
    <row r="290" spans="1:8" ht="9" customHeight="1">
      <c r="A290" s="54" t="s">
        <v>2732</v>
      </c>
      <c r="B290" s="54" t="s">
        <v>2733</v>
      </c>
      <c r="C290" s="108">
        <v>6725.8611000000001</v>
      </c>
      <c r="D290" s="391"/>
      <c r="H290" s="54"/>
    </row>
    <row r="291" spans="1:8" ht="9" customHeight="1">
      <c r="A291" s="54" t="s">
        <v>2734</v>
      </c>
      <c r="B291" s="54" t="s">
        <v>2735</v>
      </c>
      <c r="C291" s="108">
        <v>8576.5913</v>
      </c>
      <c r="D291" s="391"/>
      <c r="H291" s="54"/>
    </row>
    <row r="292" spans="1:8" ht="9" customHeight="1">
      <c r="A292" s="54" t="s">
        <v>2736</v>
      </c>
      <c r="B292" s="54" t="s">
        <v>2737</v>
      </c>
      <c r="C292" s="108">
        <v>14444.7911</v>
      </c>
      <c r="D292" s="391"/>
      <c r="H292" s="54"/>
    </row>
    <row r="293" spans="1:8" ht="9" customHeight="1">
      <c r="A293" s="54" t="s">
        <v>2738</v>
      </c>
      <c r="B293" s="54" t="s">
        <v>2739</v>
      </c>
      <c r="C293" s="108">
        <v>17378.891599999999</v>
      </c>
      <c r="D293" s="391"/>
      <c r="H293" s="54"/>
    </row>
    <row r="294" spans="1:8" ht="9" customHeight="1">
      <c r="A294" s="54" t="s">
        <v>2740</v>
      </c>
      <c r="B294" s="54" t="s">
        <v>2741</v>
      </c>
      <c r="C294" s="108">
        <v>24375.589100000001</v>
      </c>
      <c r="D294" s="391"/>
      <c r="H294" s="54"/>
    </row>
    <row r="295" spans="1:8" ht="9" customHeight="1">
      <c r="A295" s="54" t="s">
        <v>2742</v>
      </c>
      <c r="B295" s="54" t="s">
        <v>2743</v>
      </c>
      <c r="C295" s="108">
        <v>53918.832800000004</v>
      </c>
      <c r="D295" s="391"/>
    </row>
    <row r="296" spans="1:8" ht="9" customHeight="1">
      <c r="A296" s="54" t="s">
        <v>2744</v>
      </c>
      <c r="B296" s="54" t="s">
        <v>2745</v>
      </c>
      <c r="C296" s="108">
        <v>81262.603700000007</v>
      </c>
      <c r="D296" s="391"/>
    </row>
    <row r="297" spans="1:8" ht="9" customHeight="1">
      <c r="A297" s="54" t="s">
        <v>2746</v>
      </c>
      <c r="B297" s="54" t="s">
        <v>2747</v>
      </c>
      <c r="C297" s="108">
        <v>161236.75470000002</v>
      </c>
      <c r="D297" s="391"/>
      <c r="H297" s="54"/>
    </row>
    <row r="298" spans="1:8" ht="9" customHeight="1">
      <c r="A298" s="54" t="s">
        <v>2748</v>
      </c>
      <c r="B298" s="54" t="s">
        <v>2749</v>
      </c>
      <c r="C298" s="108">
        <v>6926.4241000000002</v>
      </c>
      <c r="D298" s="391"/>
      <c r="H298" s="54"/>
    </row>
    <row r="299" spans="1:8" ht="9" customHeight="1">
      <c r="A299" s="54" t="s">
        <v>2750</v>
      </c>
      <c r="B299" s="54" t="s">
        <v>2751</v>
      </c>
      <c r="C299" s="108">
        <v>7630.9567999999999</v>
      </c>
      <c r="D299" s="391"/>
      <c r="H299" s="54"/>
    </row>
    <row r="300" spans="1:8" ht="9" customHeight="1">
      <c r="A300" s="54" t="s">
        <v>2752</v>
      </c>
      <c r="B300" s="54" t="s">
        <v>2753</v>
      </c>
      <c r="C300" s="108">
        <v>10665.292100000001</v>
      </c>
      <c r="D300" s="391"/>
      <c r="H300" s="54"/>
    </row>
    <row r="301" spans="1:8" ht="9" customHeight="1">
      <c r="A301" s="54" t="s">
        <v>2754</v>
      </c>
      <c r="B301" s="54" t="s">
        <v>2755</v>
      </c>
      <c r="C301" s="108">
        <v>14016.799300000001</v>
      </c>
      <c r="D301" s="391"/>
      <c r="H301" s="54"/>
    </row>
    <row r="302" spans="1:8" ht="9" customHeight="1">
      <c r="A302" s="54" t="s">
        <v>2756</v>
      </c>
      <c r="B302" s="54" t="s">
        <v>2757</v>
      </c>
      <c r="C302" s="108">
        <v>21688.306</v>
      </c>
      <c r="D302" s="391"/>
      <c r="H302" s="54"/>
    </row>
    <row r="303" spans="1:8" ht="9" customHeight="1">
      <c r="A303" s="54" t="s">
        <v>2758</v>
      </c>
      <c r="B303" s="54" t="s">
        <v>2759</v>
      </c>
      <c r="C303" s="108">
        <v>53253.287500000006</v>
      </c>
      <c r="D303" s="391"/>
      <c r="H303" s="54"/>
    </row>
    <row r="304" spans="1:8" ht="9" customHeight="1">
      <c r="A304" s="54" t="s">
        <v>2760</v>
      </c>
      <c r="B304" s="54" t="s">
        <v>2761</v>
      </c>
      <c r="C304" s="108">
        <v>106506.61110000001</v>
      </c>
      <c r="D304" s="391"/>
      <c r="H304" s="54"/>
    </row>
    <row r="305" spans="1:8" ht="9" customHeight="1">
      <c r="A305" s="54" t="s">
        <v>2762</v>
      </c>
      <c r="B305" s="54" t="s">
        <v>2763</v>
      </c>
      <c r="C305" s="108">
        <v>159759.2966</v>
      </c>
      <c r="D305" s="391"/>
      <c r="H305" s="54"/>
    </row>
    <row r="306" spans="1:8" ht="9" customHeight="1">
      <c r="A306" s="54" t="s">
        <v>2764</v>
      </c>
      <c r="B306" s="54" t="s">
        <v>2765</v>
      </c>
      <c r="C306" s="108">
        <v>223663.21240000002</v>
      </c>
      <c r="D306" s="391"/>
      <c r="H306" s="54"/>
    </row>
    <row r="307" spans="1:8" ht="9" customHeight="1">
      <c r="A307" s="54"/>
      <c r="B307" s="54"/>
      <c r="C307" s="108"/>
      <c r="D307" s="340"/>
      <c r="E307" s="340"/>
      <c r="F307" s="340"/>
      <c r="G307" s="54"/>
      <c r="H307" s="54"/>
    </row>
    <row r="308" spans="1:8" ht="9" customHeight="1">
      <c r="A308" s="54"/>
      <c r="B308" s="54"/>
      <c r="C308" s="108"/>
      <c r="D308" s="340"/>
      <c r="E308" s="340"/>
      <c r="F308" s="340"/>
      <c r="G308" s="54"/>
      <c r="H308" s="54"/>
    </row>
    <row r="309" spans="1:8" ht="9" customHeight="1">
      <c r="A309" s="54"/>
      <c r="B309" s="54"/>
      <c r="C309" s="108"/>
      <c r="D309" s="340"/>
      <c r="E309" s="340"/>
      <c r="G309" s="54"/>
      <c r="H309" s="54"/>
    </row>
    <row r="310" spans="1:8" ht="9" customHeight="1">
      <c r="A310" s="54"/>
      <c r="B310" s="54"/>
      <c r="C310" s="108"/>
      <c r="D310" s="340"/>
      <c r="E310" s="340"/>
      <c r="G310" s="54"/>
      <c r="H310" s="54"/>
    </row>
    <row r="311" spans="1:8" ht="9" customHeight="1">
      <c r="A311" s="54"/>
      <c r="B311" s="54"/>
      <c r="C311" s="108"/>
      <c r="D311" s="340"/>
      <c r="E311" s="340"/>
      <c r="G311" s="54"/>
      <c r="H311" s="54"/>
    </row>
    <row r="312" spans="1:8" ht="9" customHeight="1">
      <c r="A312" s="54"/>
      <c r="B312" s="54"/>
      <c r="C312" s="108"/>
      <c r="D312" s="340"/>
      <c r="E312" s="340"/>
      <c r="G312" s="54"/>
      <c r="H312" s="54"/>
    </row>
    <row r="313" spans="1:8" ht="9" customHeight="1">
      <c r="A313" s="54"/>
      <c r="B313" s="54"/>
      <c r="C313" s="108"/>
      <c r="D313" s="340"/>
      <c r="E313" s="340"/>
      <c r="G313" s="54"/>
      <c r="H313" s="54"/>
    </row>
    <row r="314" spans="1:8" ht="9" customHeight="1">
      <c r="A314" s="54"/>
      <c r="B314" s="54"/>
      <c r="C314" s="108"/>
      <c r="D314" s="340"/>
      <c r="E314" s="340"/>
      <c r="G314" s="54"/>
      <c r="H314" s="54"/>
    </row>
    <row r="315" spans="1:8" ht="9" customHeight="1">
      <c r="A315" s="54"/>
      <c r="B315" s="54"/>
      <c r="C315" s="108"/>
      <c r="D315" s="340"/>
    </row>
    <row r="316" spans="1:8" ht="9" customHeight="1">
      <c r="A316" s="54"/>
      <c r="B316" s="54"/>
      <c r="C316" s="108"/>
      <c r="D316" s="340"/>
    </row>
    <row r="317" spans="1:8" ht="9" customHeight="1">
      <c r="A317" s="54"/>
      <c r="B317" s="54"/>
      <c r="C317" s="108"/>
      <c r="D317" s="340"/>
    </row>
    <row r="318" spans="1:8" ht="9" customHeight="1">
      <c r="A318" s="54"/>
      <c r="B318" s="54"/>
      <c r="C318" s="108"/>
      <c r="D318" s="340"/>
    </row>
    <row r="319" spans="1:8" ht="9" customHeight="1">
      <c r="A319" s="54"/>
      <c r="B319" s="54"/>
      <c r="C319" s="108"/>
      <c r="D319" s="340"/>
    </row>
    <row r="320" spans="1:8" ht="9" customHeight="1">
      <c r="A320" s="54"/>
      <c r="B320" s="54"/>
      <c r="C320" s="108"/>
      <c r="D320" s="340"/>
    </row>
    <row r="321" spans="1:4" ht="9" customHeight="1">
      <c r="A321" s="54"/>
      <c r="B321" s="54"/>
      <c r="C321" s="108"/>
      <c r="D321" s="340"/>
    </row>
    <row r="322" spans="1:4" ht="9" customHeight="1">
      <c r="A322" s="54"/>
      <c r="B322" s="54"/>
      <c r="C322" s="108"/>
      <c r="D322" s="340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I107" sqref="I107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804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927" t="s">
        <v>15222</v>
      </c>
      <c r="B1" s="927"/>
      <c r="C1" s="711"/>
      <c r="D1" s="801"/>
      <c r="F1" s="392"/>
      <c r="AO1" s="38"/>
    </row>
    <row r="2" spans="1:41" s="37" customFormat="1" ht="15.75">
      <c r="A2" s="927"/>
      <c r="B2" s="927"/>
      <c r="C2" s="725">
        <v>45677</v>
      </c>
      <c r="D2" s="801"/>
      <c r="F2" s="392"/>
      <c r="AO2" s="38"/>
    </row>
    <row r="3" spans="1:41" s="37" customFormat="1">
      <c r="A3" s="910"/>
      <c r="B3" s="910"/>
      <c r="C3" s="712"/>
      <c r="D3" s="801"/>
      <c r="F3" s="392"/>
      <c r="AO3" s="38"/>
    </row>
    <row r="4" spans="1:41" s="21" customFormat="1" ht="9.75" customHeight="1">
      <c r="A4" s="465" t="s">
        <v>1959</v>
      </c>
      <c r="B4" s="465" t="s">
        <v>419</v>
      </c>
      <c r="C4" s="466" t="s">
        <v>420</v>
      </c>
      <c r="D4" s="743"/>
      <c r="F4" s="144"/>
      <c r="AO4" s="28"/>
    </row>
    <row r="5" spans="1:41" s="46" customFormat="1" ht="9" customHeight="1">
      <c r="A5" s="54" t="s">
        <v>2766</v>
      </c>
      <c r="B5" s="54" t="s">
        <v>9819</v>
      </c>
      <c r="C5" s="108">
        <v>57258.900700000006</v>
      </c>
      <c r="E5" s="340"/>
      <c r="F5" s="54"/>
      <c r="K5" s="45"/>
      <c r="L5" s="49"/>
    </row>
    <row r="6" spans="1:41" s="46" customFormat="1" ht="9" customHeight="1">
      <c r="A6" s="54" t="s">
        <v>2767</v>
      </c>
      <c r="B6" s="54" t="s">
        <v>9820</v>
      </c>
      <c r="C6" s="108">
        <v>78253.818500000008</v>
      </c>
      <c r="E6" s="340"/>
      <c r="F6" s="54"/>
      <c r="L6" s="49"/>
    </row>
    <row r="7" spans="1:41" s="46" customFormat="1" ht="9" customHeight="1">
      <c r="A7" s="54" t="s">
        <v>3659</v>
      </c>
      <c r="B7" s="54" t="s">
        <v>9821</v>
      </c>
      <c r="C7" s="108">
        <v>103702.22600000001</v>
      </c>
      <c r="E7" s="340"/>
      <c r="F7" s="54"/>
      <c r="K7" s="47"/>
      <c r="L7" s="49"/>
    </row>
    <row r="8" spans="1:41" s="46" customFormat="1" ht="9" customHeight="1">
      <c r="A8" s="54" t="s">
        <v>3325</v>
      </c>
      <c r="B8" s="54" t="s">
        <v>9822</v>
      </c>
      <c r="C8" s="108">
        <v>130263.9896</v>
      </c>
      <c r="E8" s="340"/>
      <c r="F8" s="54"/>
      <c r="K8" s="63"/>
      <c r="L8" s="49"/>
    </row>
    <row r="9" spans="1:41" s="46" customFormat="1" ht="9" customHeight="1">
      <c r="A9" s="54" t="s">
        <v>3326</v>
      </c>
      <c r="B9" s="54" t="s">
        <v>9823</v>
      </c>
      <c r="C9" s="108">
        <v>164301.21610000002</v>
      </c>
      <c r="E9" s="340"/>
      <c r="F9" s="54"/>
      <c r="K9" s="64"/>
      <c r="L9" s="49"/>
    </row>
    <row r="10" spans="1:41" s="46" customFormat="1" ht="9" customHeight="1">
      <c r="A10" s="54" t="s">
        <v>3327</v>
      </c>
      <c r="B10" s="54" t="s">
        <v>9824</v>
      </c>
      <c r="C10" s="108">
        <v>212812.2236</v>
      </c>
      <c r="E10" s="340"/>
      <c r="F10" s="54"/>
      <c r="K10" s="49"/>
      <c r="L10" s="49"/>
    </row>
    <row r="11" spans="1:41" s="46" customFormat="1" ht="9" customHeight="1">
      <c r="A11" s="54" t="s">
        <v>3328</v>
      </c>
      <c r="B11" s="54" t="s">
        <v>9825</v>
      </c>
      <c r="C11" s="108">
        <v>294406.15360000002</v>
      </c>
      <c r="E11" s="340"/>
      <c r="F11" s="54"/>
      <c r="K11" s="45"/>
      <c r="L11" s="49"/>
    </row>
    <row r="12" spans="1:41" s="46" customFormat="1" ht="9" customHeight="1">
      <c r="A12" s="54" t="s">
        <v>3329</v>
      </c>
      <c r="B12" s="54" t="s">
        <v>9826</v>
      </c>
      <c r="C12" s="108">
        <v>355959.46890000004</v>
      </c>
      <c r="E12" s="340"/>
      <c r="F12" s="54"/>
      <c r="L12" s="49"/>
    </row>
    <row r="13" spans="1:41" s="46" customFormat="1" ht="9" customHeight="1">
      <c r="A13" s="54" t="s">
        <v>3330</v>
      </c>
      <c r="B13" s="54" t="s">
        <v>9827</v>
      </c>
      <c r="C13" s="108">
        <v>511671.84380000003</v>
      </c>
      <c r="E13" s="340"/>
      <c r="F13" s="54"/>
      <c r="K13" s="47"/>
      <c r="L13" s="49"/>
    </row>
    <row r="14" spans="1:41" s="46" customFormat="1" ht="9" customHeight="1">
      <c r="A14" s="54" t="s">
        <v>3331</v>
      </c>
      <c r="B14" s="54" t="s">
        <v>3332</v>
      </c>
      <c r="C14" s="108">
        <v>36465.447</v>
      </c>
      <c r="E14" s="340"/>
      <c r="F14" s="54"/>
      <c r="K14" s="63"/>
      <c r="L14" s="49"/>
    </row>
    <row r="15" spans="1:41" s="46" customFormat="1" ht="9" customHeight="1">
      <c r="A15" s="54" t="s">
        <v>3333</v>
      </c>
      <c r="B15" s="54" t="s">
        <v>3334</v>
      </c>
      <c r="C15" s="108">
        <v>45900.142</v>
      </c>
      <c r="E15" s="340"/>
      <c r="F15" s="54"/>
      <c r="K15" s="64"/>
      <c r="L15" s="49"/>
    </row>
    <row r="16" spans="1:41" s="46" customFormat="1" ht="9" customHeight="1">
      <c r="A16" s="54" t="s">
        <v>3335</v>
      </c>
      <c r="B16" s="54" t="s">
        <v>3336</v>
      </c>
      <c r="C16" s="108">
        <v>68131.972000000009</v>
      </c>
      <c r="E16" s="340"/>
      <c r="F16" s="54"/>
      <c r="K16" s="49"/>
      <c r="L16" s="49"/>
    </row>
    <row r="17" spans="1:12" s="46" customFormat="1" ht="9" customHeight="1">
      <c r="A17" s="54" t="s">
        <v>3337</v>
      </c>
      <c r="B17" s="54" t="s">
        <v>4156</v>
      </c>
      <c r="C17" s="108">
        <v>85434.28300000001</v>
      </c>
      <c r="E17" s="340"/>
      <c r="F17" s="54"/>
      <c r="K17" s="45"/>
      <c r="L17" s="49"/>
    </row>
    <row r="18" spans="1:12" s="46" customFormat="1" ht="9" customHeight="1">
      <c r="A18" s="54" t="s">
        <v>4157</v>
      </c>
      <c r="B18" s="54" t="s">
        <v>4158</v>
      </c>
      <c r="C18" s="108">
        <v>98590.587</v>
      </c>
      <c r="E18" s="340"/>
      <c r="F18" s="54"/>
      <c r="L18" s="49"/>
    </row>
    <row r="19" spans="1:12" s="46" customFormat="1" ht="9" customHeight="1">
      <c r="A19" s="54" t="s">
        <v>4159</v>
      </c>
      <c r="B19" s="54" t="s">
        <v>4160</v>
      </c>
      <c r="C19" s="108">
        <v>138059.48000000001</v>
      </c>
      <c r="E19" s="340"/>
      <c r="F19" s="54"/>
      <c r="K19" s="47"/>
      <c r="L19" s="49"/>
    </row>
    <row r="20" spans="1:12" s="46" customFormat="1" ht="9" customHeight="1">
      <c r="A20" s="54" t="s">
        <v>4161</v>
      </c>
      <c r="B20" s="54" t="s">
        <v>4162</v>
      </c>
      <c r="C20" s="108">
        <v>176483.69200000001</v>
      </c>
      <c r="E20" s="340"/>
      <c r="F20" s="54"/>
      <c r="K20" s="63"/>
    </row>
    <row r="21" spans="1:12" s="46" customFormat="1" ht="9" customHeight="1">
      <c r="A21" s="54" t="s">
        <v>4163</v>
      </c>
      <c r="B21" s="54" t="s">
        <v>4164</v>
      </c>
      <c r="C21" s="108">
        <v>231394.05200000003</v>
      </c>
      <c r="E21" s="340"/>
      <c r="F21" s="54"/>
      <c r="K21" s="64"/>
    </row>
    <row r="22" spans="1:12" s="46" customFormat="1" ht="9" customHeight="1">
      <c r="A22" s="54" t="s">
        <v>4165</v>
      </c>
      <c r="B22" s="54" t="s">
        <v>4166</v>
      </c>
      <c r="C22" s="108">
        <v>333216.58199999999</v>
      </c>
      <c r="E22" s="340"/>
      <c r="F22" s="54"/>
    </row>
    <row r="23" spans="1:12" s="46" customFormat="1" ht="9" customHeight="1">
      <c r="A23" s="54" t="s">
        <v>4167</v>
      </c>
      <c r="B23" s="54" t="s">
        <v>4168</v>
      </c>
      <c r="C23" s="108">
        <v>42341.723000000005</v>
      </c>
      <c r="E23" s="340"/>
      <c r="F23" s="54"/>
      <c r="K23" s="45"/>
      <c r="L23" s="47"/>
    </row>
    <row r="24" spans="1:12" s="46" customFormat="1" ht="9" customHeight="1">
      <c r="A24" s="54" t="s">
        <v>4169</v>
      </c>
      <c r="B24" s="54" t="s">
        <v>4170</v>
      </c>
      <c r="C24" s="108">
        <v>59611.401000000005</v>
      </c>
      <c r="E24" s="340"/>
      <c r="F24" s="54"/>
      <c r="L24" s="50"/>
    </row>
    <row r="25" spans="1:12" s="46" customFormat="1" ht="9" customHeight="1">
      <c r="A25" s="54" t="s">
        <v>4171</v>
      </c>
      <c r="B25" s="54" t="s">
        <v>4172</v>
      </c>
      <c r="C25" s="108">
        <v>86544.27</v>
      </c>
      <c r="E25" s="340"/>
      <c r="F25" s="54"/>
      <c r="K25" s="47"/>
    </row>
    <row r="26" spans="1:12" s="46" customFormat="1" ht="9" customHeight="1">
      <c r="A26" s="54" t="s">
        <v>4173</v>
      </c>
      <c r="B26" s="54" t="s">
        <v>4174</v>
      </c>
      <c r="C26" s="108">
        <v>106817.35400000001</v>
      </c>
      <c r="E26" s="340"/>
      <c r="F26" s="54"/>
      <c r="K26" s="63"/>
      <c r="L26" s="47"/>
    </row>
    <row r="27" spans="1:12" s="46" customFormat="1" ht="9" customHeight="1">
      <c r="A27" s="54" t="s">
        <v>4175</v>
      </c>
      <c r="B27" s="54" t="s">
        <v>4176</v>
      </c>
      <c r="C27" s="108">
        <v>135774.27600000001</v>
      </c>
      <c r="E27" s="340"/>
      <c r="F27" s="54"/>
      <c r="K27" s="64"/>
      <c r="L27" s="51"/>
    </row>
    <row r="28" spans="1:12" s="46" customFormat="1" ht="9" customHeight="1">
      <c r="A28" s="54" t="s">
        <v>4177</v>
      </c>
      <c r="B28" s="54" t="s">
        <v>4178</v>
      </c>
      <c r="C28" s="108">
        <v>171350.47200000001</v>
      </c>
      <c r="E28" s="340"/>
      <c r="F28" s="54"/>
    </row>
    <row r="29" spans="1:12" s="46" customFormat="1" ht="9" customHeight="1">
      <c r="A29" s="54" t="s">
        <v>4179</v>
      </c>
      <c r="B29" s="54" t="s">
        <v>4180</v>
      </c>
      <c r="C29" s="108">
        <v>240337.16</v>
      </c>
      <c r="E29" s="340"/>
      <c r="F29" s="54"/>
      <c r="K29" s="45"/>
    </row>
    <row r="30" spans="1:12" s="46" customFormat="1" ht="9" customHeight="1">
      <c r="A30" s="54" t="s">
        <v>4181</v>
      </c>
      <c r="B30" s="54" t="s">
        <v>4182</v>
      </c>
      <c r="C30" s="108">
        <v>275988.34500000003</v>
      </c>
      <c r="E30" s="340"/>
      <c r="F30" s="54"/>
      <c r="L30" s="51"/>
    </row>
    <row r="31" spans="1:12" s="46" customFormat="1" ht="9" customHeight="1">
      <c r="A31" s="54" t="s">
        <v>4183</v>
      </c>
      <c r="B31" s="54" t="s">
        <v>4811</v>
      </c>
      <c r="C31" s="108">
        <v>400597.71600000001</v>
      </c>
      <c r="E31" s="340"/>
      <c r="F31" s="54"/>
      <c r="K31" s="47"/>
    </row>
    <row r="32" spans="1:12" s="46" customFormat="1" ht="9" customHeight="1">
      <c r="A32" s="54" t="s">
        <v>4812</v>
      </c>
      <c r="B32" s="54" t="s">
        <v>13770</v>
      </c>
      <c r="C32" s="108">
        <v>87530.472900000008</v>
      </c>
      <c r="E32" s="340"/>
      <c r="F32" s="54"/>
      <c r="K32" s="63"/>
    </row>
    <row r="33" spans="1:12" s="46" customFormat="1" ht="9" customHeight="1">
      <c r="A33" s="54" t="s">
        <v>4813</v>
      </c>
      <c r="B33" s="54" t="s">
        <v>4814</v>
      </c>
      <c r="C33" s="108">
        <v>89013.726300000009</v>
      </c>
      <c r="E33" s="340"/>
      <c r="F33" s="54"/>
      <c r="K33" s="64"/>
      <c r="L33" s="47"/>
    </row>
    <row r="34" spans="1:12" s="46" customFormat="1" ht="9" customHeight="1">
      <c r="A34" s="54" t="s">
        <v>4815</v>
      </c>
      <c r="B34" s="54" t="s">
        <v>4816</v>
      </c>
      <c r="C34" s="108">
        <v>131767.02720000001</v>
      </c>
      <c r="E34" s="340"/>
      <c r="F34" s="54"/>
      <c r="K34" s="50"/>
      <c r="L34" s="50"/>
    </row>
    <row r="35" spans="1:12" s="46" customFormat="1" ht="9" customHeight="1">
      <c r="A35" s="54" t="s">
        <v>4817</v>
      </c>
      <c r="B35" s="54" t="s">
        <v>4818</v>
      </c>
      <c r="C35" s="108">
        <v>178695.4705</v>
      </c>
      <c r="E35" s="340"/>
      <c r="F35" s="54"/>
      <c r="K35" s="45"/>
    </row>
    <row r="36" spans="1:12" s="46" customFormat="1" ht="9" customHeight="1">
      <c r="A36" s="54" t="s">
        <v>4819</v>
      </c>
      <c r="B36" s="54" t="s">
        <v>4820</v>
      </c>
      <c r="C36" s="108">
        <v>206251.31700000001</v>
      </c>
      <c r="E36" s="340"/>
      <c r="F36" s="54"/>
      <c r="L36" s="47"/>
    </row>
    <row r="37" spans="1:12" s="46" customFormat="1" ht="9" customHeight="1">
      <c r="A37" s="54" t="s">
        <v>4821</v>
      </c>
      <c r="B37" s="54" t="s">
        <v>4822</v>
      </c>
      <c r="C37" s="108">
        <v>284910.71600000001</v>
      </c>
      <c r="E37" s="340"/>
      <c r="F37" s="54"/>
      <c r="K37" s="47"/>
      <c r="L37" s="51"/>
    </row>
    <row r="38" spans="1:12" s="46" customFormat="1" ht="9" customHeight="1">
      <c r="A38" s="54" t="s">
        <v>4823</v>
      </c>
      <c r="B38" s="54" t="s">
        <v>4824</v>
      </c>
      <c r="C38" s="108">
        <v>433712.27140000003</v>
      </c>
      <c r="E38" s="340"/>
      <c r="F38" s="54"/>
      <c r="K38" s="63"/>
    </row>
    <row r="39" spans="1:12" s="46" customFormat="1" ht="9" customHeight="1">
      <c r="A39" s="54" t="s">
        <v>4825</v>
      </c>
      <c r="B39" s="54" t="s">
        <v>4826</v>
      </c>
      <c r="C39" s="108">
        <v>580843.77620000008</v>
      </c>
      <c r="E39" s="340"/>
      <c r="F39" s="54"/>
      <c r="K39" s="64"/>
    </row>
    <row r="40" spans="1:12" s="46" customFormat="1" ht="9" customHeight="1">
      <c r="A40" s="54" t="s">
        <v>4827</v>
      </c>
      <c r="B40" s="54" t="s">
        <v>4828</v>
      </c>
      <c r="C40" s="108">
        <v>848719.97500000009</v>
      </c>
      <c r="E40" s="340"/>
      <c r="F40" s="54"/>
      <c r="K40" s="51"/>
      <c r="L40" s="51"/>
    </row>
    <row r="41" spans="1:12" s="46" customFormat="1" ht="9" customHeight="1">
      <c r="A41" s="54" t="s">
        <v>4829</v>
      </c>
      <c r="B41" s="54" t="s">
        <v>4830</v>
      </c>
      <c r="C41" s="108">
        <v>42785.141100000001</v>
      </c>
      <c r="E41" s="340"/>
      <c r="F41" s="54"/>
      <c r="K41" s="45"/>
    </row>
    <row r="42" spans="1:12" s="46" customFormat="1" ht="9" customHeight="1">
      <c r="A42" s="54" t="s">
        <v>4831</v>
      </c>
      <c r="B42" s="54" t="s">
        <v>4832</v>
      </c>
      <c r="C42" s="108">
        <v>56622.680500000002</v>
      </c>
      <c r="E42" s="340"/>
      <c r="F42" s="54"/>
    </row>
    <row r="43" spans="1:12" s="46" customFormat="1" ht="9" customHeight="1">
      <c r="A43" s="54" t="s">
        <v>4833</v>
      </c>
      <c r="B43" s="54" t="s">
        <v>4834</v>
      </c>
      <c r="C43" s="108">
        <v>84300.793000000005</v>
      </c>
      <c r="E43" s="54"/>
      <c r="F43" s="54"/>
      <c r="K43" s="47"/>
      <c r="L43" s="51"/>
    </row>
    <row r="44" spans="1:12" s="46" customFormat="1" ht="9" customHeight="1">
      <c r="A44" s="54" t="s">
        <v>4835</v>
      </c>
      <c r="B44" s="54" t="s">
        <v>4836</v>
      </c>
      <c r="C44" s="108">
        <v>107996.6415</v>
      </c>
      <c r="E44" s="54"/>
      <c r="F44" s="54"/>
      <c r="K44" s="63"/>
    </row>
    <row r="45" spans="1:12" s="46" customFormat="1" ht="9" customHeight="1">
      <c r="A45" s="54" t="s">
        <v>4837</v>
      </c>
      <c r="B45" s="54" t="s">
        <v>4838</v>
      </c>
      <c r="C45" s="108">
        <v>128355.3603</v>
      </c>
      <c r="E45" s="54"/>
      <c r="F45" s="54"/>
      <c r="K45" s="64"/>
    </row>
    <row r="46" spans="1:12" s="46" customFormat="1" ht="9" customHeight="1">
      <c r="A46" s="54" t="s">
        <v>4839</v>
      </c>
      <c r="B46" s="54" t="s">
        <v>4840</v>
      </c>
      <c r="C46" s="108">
        <v>172094.79520000002</v>
      </c>
      <c r="E46" s="54"/>
      <c r="F46" s="54"/>
      <c r="K46" s="47"/>
      <c r="L46" s="47"/>
    </row>
    <row r="47" spans="1:12" s="46" customFormat="1" ht="9" customHeight="1">
      <c r="A47" s="54" t="s">
        <v>4841</v>
      </c>
      <c r="B47" s="54" t="s">
        <v>3340</v>
      </c>
      <c r="C47" s="108">
        <v>273570.27679999999</v>
      </c>
      <c r="E47" s="54"/>
      <c r="F47" s="54"/>
      <c r="K47" s="45"/>
      <c r="L47" s="50"/>
    </row>
    <row r="48" spans="1:12" s="46" customFormat="1" ht="9" customHeight="1">
      <c r="A48" s="54" t="s">
        <v>3341</v>
      </c>
      <c r="B48" s="54" t="s">
        <v>3342</v>
      </c>
      <c r="C48" s="108">
        <v>358504.30720000004</v>
      </c>
      <c r="E48" s="54"/>
      <c r="F48" s="54"/>
      <c r="L48" s="49"/>
    </row>
    <row r="49" spans="1:12" s="46" customFormat="1" ht="9" customHeight="1">
      <c r="A49" s="54" t="s">
        <v>3343</v>
      </c>
      <c r="B49" s="54" t="s">
        <v>3344</v>
      </c>
      <c r="C49" s="108">
        <v>508967.9534</v>
      </c>
      <c r="E49" s="54"/>
      <c r="F49" s="54"/>
      <c r="K49" s="47"/>
      <c r="L49" s="47"/>
    </row>
    <row r="50" spans="1:12" s="46" customFormat="1" ht="9" customHeight="1">
      <c r="A50" s="54" t="s">
        <v>3345</v>
      </c>
      <c r="B50" s="54" t="s">
        <v>3346</v>
      </c>
      <c r="C50" s="108">
        <v>26531.854000000003</v>
      </c>
      <c r="E50" s="54"/>
      <c r="F50" s="54"/>
      <c r="K50" s="63"/>
      <c r="L50" s="51"/>
    </row>
    <row r="51" spans="1:12" s="46" customFormat="1" ht="9" customHeight="1">
      <c r="A51" s="54" t="s">
        <v>3347</v>
      </c>
      <c r="B51" s="54" t="s">
        <v>3348</v>
      </c>
      <c r="C51" s="108">
        <v>33285.425999999999</v>
      </c>
      <c r="E51" s="54"/>
      <c r="F51" s="54"/>
      <c r="K51" s="64"/>
      <c r="L51" s="49"/>
    </row>
    <row r="52" spans="1:12" s="46" customFormat="1" ht="9" customHeight="1">
      <c r="A52" s="54" t="s">
        <v>3349</v>
      </c>
      <c r="B52" s="54" t="s">
        <v>3350</v>
      </c>
      <c r="C52" s="108">
        <v>50429.095000000001</v>
      </c>
      <c r="E52" s="54"/>
      <c r="F52" s="54"/>
      <c r="K52" s="47"/>
      <c r="L52" s="47"/>
    </row>
    <row r="53" spans="1:12" s="46" customFormat="1" ht="9" customHeight="1">
      <c r="A53" s="54" t="s">
        <v>3351</v>
      </c>
      <c r="B53" s="54" t="s">
        <v>3352</v>
      </c>
      <c r="C53" s="108">
        <v>63342.496000000006</v>
      </c>
      <c r="E53" s="54"/>
      <c r="F53" s="54"/>
      <c r="K53" s="45"/>
      <c r="L53" s="51"/>
    </row>
    <row r="54" spans="1:12" s="46" customFormat="1" ht="9" customHeight="1">
      <c r="A54" s="54" t="s">
        <v>3353</v>
      </c>
      <c r="B54" s="54" t="s">
        <v>3354</v>
      </c>
      <c r="C54" s="108">
        <v>75163.138000000006</v>
      </c>
      <c r="E54" s="54"/>
      <c r="F54" s="54"/>
      <c r="L54" s="49"/>
    </row>
    <row r="55" spans="1:12" s="46" customFormat="1" ht="9" customHeight="1">
      <c r="A55" s="54" t="s">
        <v>3355</v>
      </c>
      <c r="B55" s="54" t="s">
        <v>3356</v>
      </c>
      <c r="C55" s="108">
        <v>103381.49400000001</v>
      </c>
      <c r="E55" s="54"/>
      <c r="F55" s="54"/>
      <c r="K55" s="47"/>
    </row>
    <row r="56" spans="1:12" s="46" customFormat="1" ht="9" customHeight="1">
      <c r="A56" s="54" t="s">
        <v>3357</v>
      </c>
      <c r="B56" s="54" t="s">
        <v>3358</v>
      </c>
      <c r="C56" s="108">
        <v>130952.36300000001</v>
      </c>
      <c r="E56" s="54"/>
      <c r="F56" s="54"/>
      <c r="K56" s="63"/>
      <c r="L56" s="51"/>
    </row>
    <row r="57" spans="1:12" s="46" customFormat="1" ht="9" customHeight="1">
      <c r="A57" s="54" t="s">
        <v>3359</v>
      </c>
      <c r="B57" s="54" t="s">
        <v>3360</v>
      </c>
      <c r="C57" s="108">
        <v>172327.198</v>
      </c>
      <c r="E57" s="54"/>
      <c r="F57" s="54"/>
      <c r="K57" s="49"/>
      <c r="L57" s="49"/>
    </row>
    <row r="58" spans="1:12" s="46" customFormat="1" ht="9" customHeight="1">
      <c r="A58" s="54" t="s">
        <v>3361</v>
      </c>
      <c r="B58" s="54" t="s">
        <v>3362</v>
      </c>
      <c r="C58" s="108">
        <v>247321.44400000002</v>
      </c>
      <c r="E58" s="54"/>
      <c r="F58" s="54"/>
    </row>
    <row r="59" spans="1:12" s="46" customFormat="1" ht="9" customHeight="1">
      <c r="A59" s="54" t="s">
        <v>9634</v>
      </c>
      <c r="B59" s="54" t="s">
        <v>13771</v>
      </c>
      <c r="C59" s="108">
        <v>70619.303500000009</v>
      </c>
      <c r="E59" s="54"/>
      <c r="F59" s="54"/>
    </row>
    <row r="60" spans="1:12" s="46" customFormat="1" ht="9" customHeight="1">
      <c r="A60" s="54" t="s">
        <v>9635</v>
      </c>
      <c r="B60" s="54" t="s">
        <v>13772</v>
      </c>
      <c r="C60" s="108">
        <v>34196.279500000004</v>
      </c>
      <c r="E60" s="54"/>
      <c r="F60" s="54"/>
    </row>
    <row r="61" spans="1:12" s="46" customFormat="1" ht="9" customHeight="1">
      <c r="A61" s="54" t="s">
        <v>3363</v>
      </c>
      <c r="B61" s="54" t="s">
        <v>9742</v>
      </c>
      <c r="C61" s="108">
        <v>32287.650300000001</v>
      </c>
      <c r="E61" s="54"/>
      <c r="F61" s="54"/>
    </row>
    <row r="62" spans="1:12" s="46" customFormat="1" ht="9" customHeight="1">
      <c r="A62" s="54" t="s">
        <v>3364</v>
      </c>
      <c r="B62" s="54" t="s">
        <v>9743</v>
      </c>
      <c r="C62" s="108">
        <v>43580.3819</v>
      </c>
      <c r="E62" s="54"/>
      <c r="F62" s="54"/>
    </row>
    <row r="63" spans="1:12" s="46" customFormat="1" ht="9" customHeight="1">
      <c r="A63" s="54" t="s">
        <v>3365</v>
      </c>
      <c r="B63" s="54" t="s">
        <v>9744</v>
      </c>
      <c r="C63" s="108">
        <v>61553.315300000002</v>
      </c>
      <c r="E63" s="54"/>
      <c r="F63" s="54"/>
    </row>
    <row r="64" spans="1:12" s="46" customFormat="1" ht="9" customHeight="1">
      <c r="A64" s="54" t="s">
        <v>3366</v>
      </c>
      <c r="B64" s="54" t="s">
        <v>9745</v>
      </c>
      <c r="C64" s="108">
        <v>76822.347300000009</v>
      </c>
      <c r="E64" s="54"/>
      <c r="F64" s="54"/>
    </row>
    <row r="65" spans="1:6" s="46" customFormat="1" ht="9" customHeight="1">
      <c r="A65" s="54" t="s">
        <v>3367</v>
      </c>
      <c r="B65" s="54" t="s">
        <v>9746</v>
      </c>
      <c r="C65" s="108">
        <v>93840.96560000001</v>
      </c>
      <c r="E65" s="54"/>
      <c r="F65" s="54"/>
    </row>
    <row r="66" spans="1:6" s="46" customFormat="1" ht="9" customHeight="1">
      <c r="A66" s="54" t="s">
        <v>2406</v>
      </c>
      <c r="B66" s="54" t="s">
        <v>9747</v>
      </c>
      <c r="C66" s="108">
        <v>126446.732</v>
      </c>
      <c r="E66" s="54"/>
      <c r="F66" s="54"/>
    </row>
    <row r="67" spans="1:6" s="46" customFormat="1" ht="9" customHeight="1">
      <c r="A67" s="54" t="s">
        <v>2407</v>
      </c>
      <c r="B67" s="54" t="s">
        <v>9748</v>
      </c>
      <c r="C67" s="108">
        <v>177184.47280000002</v>
      </c>
      <c r="E67" s="54"/>
      <c r="F67" s="54"/>
    </row>
    <row r="68" spans="1:6" s="46" customFormat="1" ht="9" customHeight="1">
      <c r="A68" s="54" t="s">
        <v>2408</v>
      </c>
      <c r="B68" s="54" t="s">
        <v>9749</v>
      </c>
      <c r="C68" s="108">
        <v>208199.70300000001</v>
      </c>
      <c r="E68" s="54"/>
      <c r="F68" s="54"/>
    </row>
    <row r="69" spans="1:6" s="46" customFormat="1" ht="9" customHeight="1">
      <c r="A69" s="54" t="s">
        <v>2409</v>
      </c>
      <c r="B69" s="54" t="s">
        <v>9750</v>
      </c>
      <c r="C69" s="108">
        <v>302517.82660000003</v>
      </c>
      <c r="E69" s="54"/>
      <c r="F69" s="54"/>
    </row>
    <row r="70" spans="1:6" s="46" customFormat="1" ht="9" customHeight="1">
      <c r="A70" s="54" t="s">
        <v>4602</v>
      </c>
      <c r="B70" s="54" t="s">
        <v>4603</v>
      </c>
      <c r="C70" s="108">
        <v>37111.663200000003</v>
      </c>
      <c r="E70" s="54"/>
      <c r="F70" s="54"/>
    </row>
    <row r="71" spans="1:6" s="46" customFormat="1" ht="9" customHeight="1">
      <c r="A71" s="54" t="s">
        <v>4604</v>
      </c>
      <c r="B71" s="54" t="s">
        <v>4605</v>
      </c>
      <c r="C71" s="108">
        <v>44047.151600000005</v>
      </c>
      <c r="E71" s="54"/>
      <c r="F71" s="54"/>
    </row>
    <row r="72" spans="1:6" s="46" customFormat="1" ht="9" customHeight="1">
      <c r="A72" s="54" t="s">
        <v>4606</v>
      </c>
      <c r="B72" s="54" t="s">
        <v>4607</v>
      </c>
      <c r="C72" s="108">
        <v>56203.661700000004</v>
      </c>
      <c r="E72" s="54"/>
      <c r="F72" s="54"/>
    </row>
    <row r="73" spans="1:6" s="46" customFormat="1" ht="9" customHeight="1">
      <c r="A73" s="54" t="s">
        <v>4608</v>
      </c>
      <c r="B73" s="54" t="s">
        <v>4609</v>
      </c>
      <c r="C73" s="108">
        <v>87395.11540000001</v>
      </c>
      <c r="E73" s="54"/>
      <c r="F73" s="54"/>
    </row>
    <row r="74" spans="1:6" s="46" customFormat="1" ht="9" customHeight="1">
      <c r="B74" s="48"/>
      <c r="D74" s="802"/>
      <c r="F74" s="340"/>
    </row>
    <row r="75" spans="1:6" s="46" customFormat="1" ht="9" customHeight="1">
      <c r="B75" s="48"/>
      <c r="D75" s="802"/>
      <c r="F75" s="340"/>
    </row>
    <row r="76" spans="1:6" s="46" customFormat="1" ht="9" customHeight="1">
      <c r="B76" s="48"/>
      <c r="D76" s="802"/>
      <c r="F76" s="340"/>
    </row>
    <row r="77" spans="1:6" s="46" customFormat="1" ht="9" customHeight="1">
      <c r="B77" s="48"/>
      <c r="D77" s="802"/>
      <c r="F77" s="340"/>
    </row>
    <row r="78" spans="1:6" s="46" customFormat="1" ht="9" customHeight="1">
      <c r="B78" s="48"/>
      <c r="D78" s="802"/>
      <c r="F78" s="340"/>
    </row>
    <row r="79" spans="1:6" s="46" customFormat="1" ht="9" customHeight="1">
      <c r="B79" s="48"/>
      <c r="D79" s="802"/>
      <c r="F79" s="340"/>
    </row>
    <row r="80" spans="1:6" s="46" customFormat="1" ht="9" customHeight="1">
      <c r="B80" s="48"/>
      <c r="D80" s="802"/>
      <c r="F80" s="340"/>
    </row>
    <row r="81" spans="2:6" s="46" customFormat="1" ht="9" customHeight="1">
      <c r="B81" s="48"/>
      <c r="D81" s="802"/>
      <c r="F81" s="340"/>
    </row>
    <row r="82" spans="2:6" s="46" customFormat="1" ht="9" customHeight="1">
      <c r="B82" s="48"/>
      <c r="D82" s="802"/>
      <c r="F82" s="340"/>
    </row>
    <row r="83" spans="2:6" s="46" customFormat="1" ht="9" customHeight="1">
      <c r="B83" s="48"/>
      <c r="D83" s="802"/>
      <c r="F83" s="340"/>
    </row>
    <row r="84" spans="2:6" s="46" customFormat="1" ht="9" customHeight="1">
      <c r="B84" s="48"/>
      <c r="D84" s="802"/>
      <c r="F84" s="340"/>
    </row>
    <row r="85" spans="2:6" s="46" customFormat="1" ht="9" customHeight="1">
      <c r="B85" s="48"/>
      <c r="D85" s="802"/>
      <c r="F85" s="340"/>
    </row>
    <row r="86" spans="2:6" s="46" customFormat="1" ht="9" customHeight="1">
      <c r="B86" s="48"/>
      <c r="D86" s="802"/>
      <c r="F86" s="340"/>
    </row>
    <row r="87" spans="2:6" s="46" customFormat="1" ht="9" customHeight="1">
      <c r="B87" s="48"/>
      <c r="D87" s="802"/>
      <c r="F87" s="340"/>
    </row>
    <row r="88" spans="2:6" s="46" customFormat="1" ht="9" customHeight="1">
      <c r="B88" s="48"/>
      <c r="D88" s="802"/>
      <c r="F88" s="340"/>
    </row>
    <row r="89" spans="2:6" s="46" customFormat="1" ht="9" customHeight="1">
      <c r="B89" s="48"/>
      <c r="D89" s="802"/>
      <c r="F89" s="340"/>
    </row>
    <row r="90" spans="2:6" s="46" customFormat="1" ht="9" customHeight="1">
      <c r="B90" s="48"/>
      <c r="D90" s="802"/>
      <c r="F90" s="340"/>
    </row>
    <row r="91" spans="2:6" s="46" customFormat="1" ht="9" customHeight="1">
      <c r="B91" s="48"/>
      <c r="D91" s="802"/>
      <c r="F91" s="340"/>
    </row>
    <row r="92" spans="2:6" s="46" customFormat="1" ht="9" customHeight="1">
      <c r="B92" s="48"/>
      <c r="D92" s="802"/>
      <c r="F92" s="340"/>
    </row>
    <row r="93" spans="2:6" s="46" customFormat="1" ht="9" customHeight="1">
      <c r="B93" s="48"/>
      <c r="D93" s="802"/>
      <c r="F93" s="340"/>
    </row>
    <row r="94" spans="2:6" s="46" customFormat="1" ht="9" customHeight="1">
      <c r="B94" s="48"/>
      <c r="D94" s="802"/>
      <c r="F94" s="340"/>
    </row>
    <row r="95" spans="2:6" s="46" customFormat="1" ht="9" customHeight="1">
      <c r="B95" s="48"/>
      <c r="D95" s="802"/>
      <c r="F95" s="340"/>
    </row>
    <row r="96" spans="2:6" s="46" customFormat="1" ht="9" customHeight="1">
      <c r="B96" s="48"/>
      <c r="D96" s="802"/>
      <c r="F96" s="340"/>
    </row>
    <row r="97" spans="2:6" s="46" customFormat="1" ht="9" customHeight="1">
      <c r="B97" s="48"/>
      <c r="D97" s="802"/>
      <c r="F97" s="340"/>
    </row>
    <row r="98" spans="2:6" s="46" customFormat="1" ht="9" customHeight="1">
      <c r="B98" s="48"/>
      <c r="D98" s="802"/>
      <c r="F98" s="340"/>
    </row>
    <row r="99" spans="2:6" s="46" customFormat="1" ht="9" customHeight="1">
      <c r="B99" s="48"/>
      <c r="D99" s="802"/>
      <c r="F99" s="340"/>
    </row>
    <row r="100" spans="2:6" s="46" customFormat="1" ht="9" customHeight="1">
      <c r="B100" s="48"/>
      <c r="D100" s="802"/>
      <c r="F100" s="340"/>
    </row>
    <row r="101" spans="2:6" s="46" customFormat="1" ht="9" customHeight="1">
      <c r="B101" s="48"/>
      <c r="D101" s="802"/>
      <c r="F101" s="340"/>
    </row>
    <row r="102" spans="2:6" s="46" customFormat="1" ht="9" customHeight="1">
      <c r="B102" s="48"/>
      <c r="D102" s="802"/>
      <c r="F102" s="340"/>
    </row>
    <row r="103" spans="2:6" s="46" customFormat="1" ht="9" customHeight="1">
      <c r="B103" s="48"/>
      <c r="D103" s="802"/>
      <c r="F103" s="340"/>
    </row>
    <row r="104" spans="2:6" s="46" customFormat="1" ht="9" customHeight="1">
      <c r="B104" s="48"/>
      <c r="D104" s="802"/>
      <c r="F104" s="340"/>
    </row>
    <row r="105" spans="2:6" s="46" customFormat="1" ht="9" customHeight="1">
      <c r="B105" s="48"/>
      <c r="D105" s="802"/>
      <c r="F105" s="340"/>
    </row>
    <row r="106" spans="2:6" s="46" customFormat="1" ht="9" customHeight="1">
      <c r="B106" s="48"/>
      <c r="D106" s="802"/>
      <c r="F106" s="340"/>
    </row>
    <row r="107" spans="2:6" s="46" customFormat="1" ht="9" customHeight="1">
      <c r="B107" s="48"/>
      <c r="D107" s="802"/>
      <c r="F107" s="340"/>
    </row>
    <row r="108" spans="2:6" s="46" customFormat="1" ht="9" customHeight="1">
      <c r="B108" s="48"/>
      <c r="D108" s="802"/>
      <c r="F108" s="340"/>
    </row>
    <row r="109" spans="2:6" s="46" customFormat="1" ht="9" customHeight="1">
      <c r="B109" s="48"/>
      <c r="D109" s="802"/>
      <c r="F109" s="340"/>
    </row>
    <row r="110" spans="2:6" s="46" customFormat="1" ht="9" customHeight="1">
      <c r="B110" s="48"/>
      <c r="D110" s="802"/>
      <c r="F110" s="340"/>
    </row>
    <row r="111" spans="2:6" s="46" customFormat="1" ht="9" customHeight="1">
      <c r="B111" s="48"/>
      <c r="D111" s="802"/>
      <c r="F111" s="340"/>
    </row>
    <row r="112" spans="2:6" s="46" customFormat="1" ht="9" customHeight="1">
      <c r="B112" s="48"/>
      <c r="D112" s="802"/>
      <c r="F112" s="340"/>
    </row>
    <row r="113" spans="2:6" s="46" customFormat="1" ht="9" customHeight="1">
      <c r="B113" s="48"/>
      <c r="D113" s="802"/>
      <c r="F113" s="340"/>
    </row>
    <row r="114" spans="2:6" s="46" customFormat="1" ht="9" customHeight="1">
      <c r="B114" s="48"/>
      <c r="D114" s="802"/>
      <c r="F114" s="340"/>
    </row>
    <row r="115" spans="2:6" s="46" customFormat="1" ht="9" customHeight="1">
      <c r="B115" s="48"/>
      <c r="D115" s="802"/>
      <c r="F115" s="340"/>
    </row>
    <row r="116" spans="2:6" s="46" customFormat="1" ht="9" customHeight="1">
      <c r="B116" s="48"/>
      <c r="D116" s="802"/>
      <c r="F116" s="340"/>
    </row>
    <row r="117" spans="2:6" s="46" customFormat="1" ht="9" customHeight="1">
      <c r="B117" s="48"/>
      <c r="D117" s="802"/>
      <c r="F117" s="340"/>
    </row>
    <row r="118" spans="2:6" s="46" customFormat="1" ht="9" customHeight="1">
      <c r="B118" s="48"/>
      <c r="D118" s="802"/>
      <c r="F118" s="340"/>
    </row>
    <row r="119" spans="2:6" s="46" customFormat="1" ht="9" customHeight="1">
      <c r="B119" s="48"/>
      <c r="D119" s="802"/>
      <c r="F119" s="340"/>
    </row>
    <row r="120" spans="2:6" s="46" customFormat="1" ht="9" customHeight="1">
      <c r="B120" s="48"/>
      <c r="D120" s="802"/>
      <c r="F120" s="340"/>
    </row>
    <row r="121" spans="2:6" s="46" customFormat="1" ht="9" customHeight="1">
      <c r="B121" s="48"/>
      <c r="D121" s="802"/>
      <c r="F121" s="340"/>
    </row>
    <row r="122" spans="2:6" s="46" customFormat="1" ht="9" customHeight="1">
      <c r="B122" s="48"/>
      <c r="D122" s="802"/>
      <c r="F122" s="340"/>
    </row>
    <row r="123" spans="2:6" s="46" customFormat="1" ht="9" customHeight="1">
      <c r="B123" s="48"/>
      <c r="D123" s="802"/>
      <c r="F123" s="340"/>
    </row>
    <row r="124" spans="2:6" s="46" customFormat="1" ht="9" customHeight="1">
      <c r="B124" s="48"/>
      <c r="D124" s="802"/>
      <c r="F124" s="340"/>
    </row>
    <row r="125" spans="2:6" s="46" customFormat="1" ht="9" customHeight="1">
      <c r="B125" s="48"/>
      <c r="D125" s="802"/>
      <c r="F125" s="340"/>
    </row>
    <row r="126" spans="2:6" s="46" customFormat="1" ht="9" customHeight="1">
      <c r="B126" s="48"/>
      <c r="D126" s="802"/>
      <c r="F126" s="340"/>
    </row>
    <row r="127" spans="2:6" s="46" customFormat="1" ht="9" customHeight="1">
      <c r="B127" s="48"/>
      <c r="D127" s="802"/>
      <c r="F127" s="340"/>
    </row>
    <row r="128" spans="2:6" s="46" customFormat="1" ht="9" customHeight="1">
      <c r="B128" s="48"/>
      <c r="D128" s="802"/>
      <c r="F128" s="340"/>
    </row>
    <row r="129" spans="1:6" s="46" customFormat="1" ht="9" customHeight="1">
      <c r="B129" s="48"/>
      <c r="D129" s="802"/>
      <c r="F129" s="340"/>
    </row>
    <row r="130" spans="1:6" s="46" customFormat="1" ht="9" customHeight="1">
      <c r="B130" s="48"/>
      <c r="D130" s="802"/>
      <c r="F130" s="340"/>
    </row>
    <row r="131" spans="1:6" s="46" customFormat="1" ht="9" customHeight="1">
      <c r="B131" s="48"/>
      <c r="D131" s="802"/>
      <c r="F131" s="340"/>
    </row>
    <row r="132" spans="1:6" s="46" customFormat="1" ht="9" customHeight="1">
      <c r="B132" s="48"/>
      <c r="D132" s="802"/>
      <c r="F132" s="340"/>
    </row>
    <row r="133" spans="1:6" s="46" customFormat="1" ht="9" customHeight="1">
      <c r="B133" s="48"/>
      <c r="D133" s="802"/>
      <c r="F133" s="340"/>
    </row>
    <row r="134" spans="1:6" s="46" customFormat="1" ht="9" customHeight="1">
      <c r="B134" s="48"/>
      <c r="D134" s="802"/>
      <c r="F134" s="340"/>
    </row>
    <row r="135" spans="1:6" s="46" customFormat="1" ht="9" customHeight="1">
      <c r="B135" s="48"/>
      <c r="D135" s="802"/>
      <c r="F135" s="340"/>
    </row>
    <row r="136" spans="1:6" s="46" customFormat="1" ht="9" customHeight="1">
      <c r="B136" s="48"/>
      <c r="D136" s="802"/>
      <c r="F136" s="340"/>
    </row>
    <row r="137" spans="1:6" s="46" customFormat="1" ht="9" customHeight="1">
      <c r="B137" s="48"/>
      <c r="D137" s="802"/>
      <c r="F137" s="340"/>
    </row>
    <row r="138" spans="1:6" s="46" customFormat="1" ht="9" customHeight="1">
      <c r="B138" s="48"/>
      <c r="D138" s="802"/>
      <c r="F138" s="340"/>
    </row>
    <row r="139" spans="1:6" s="45" customFormat="1" ht="9" customHeight="1">
      <c r="B139" s="67"/>
      <c r="D139" s="803"/>
      <c r="F139" s="340"/>
    </row>
    <row r="140" spans="1:6" s="45" customFormat="1" ht="9" customHeight="1">
      <c r="B140" s="67"/>
      <c r="D140" s="803"/>
      <c r="F140" s="340"/>
    </row>
    <row r="141" spans="1:6" s="45" customFormat="1" ht="9" customHeight="1">
      <c r="A141" s="67"/>
      <c r="B141" s="67"/>
      <c r="D141" s="803"/>
      <c r="F141" s="340"/>
    </row>
    <row r="142" spans="1:6" s="45" customFormat="1" ht="9" customHeight="1">
      <c r="A142" s="67"/>
      <c r="B142" s="67"/>
      <c r="D142" s="803"/>
      <c r="F142" s="340"/>
    </row>
    <row r="143" spans="1:6" s="45" customFormat="1">
      <c r="A143" s="67"/>
      <c r="B143" s="67"/>
      <c r="D143" s="803"/>
      <c r="F143" s="340"/>
    </row>
    <row r="144" spans="1:6" s="45" customFormat="1">
      <c r="A144" s="67"/>
      <c r="B144" s="67"/>
      <c r="D144" s="803"/>
      <c r="F144" s="340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U116"/>
  <sheetViews>
    <sheetView showGridLines="0" zoomScaleNormal="100" zoomScaleSheetLayoutView="100" workbookViewId="0">
      <selection activeCell="N59" sqref="N59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854" customWidth="1"/>
    <col min="14" max="14" width="31.42578125" style="855" customWidth="1"/>
    <col min="15" max="15" width="15.28515625" style="856" customWidth="1"/>
    <col min="16" max="16" width="16.5703125" style="857" customWidth="1"/>
    <col min="17" max="17" width="7.140625" style="52" customWidth="1"/>
    <col min="18" max="18" width="3" style="52" customWidth="1"/>
    <col min="19" max="19" width="12.5703125" style="52"/>
    <col min="20" max="255" width="12.5703125" style="173"/>
    <col min="256" max="256" width="8.28515625" style="173" customWidth="1"/>
    <col min="257" max="257" width="12.140625" style="173" customWidth="1"/>
    <col min="258" max="258" width="7.42578125" style="173" customWidth="1"/>
    <col min="259" max="259" width="8.7109375" style="173" customWidth="1"/>
    <col min="260" max="260" width="9.7109375" style="173" customWidth="1"/>
    <col min="261" max="261" width="2.140625" style="173" customWidth="1"/>
    <col min="262" max="262" width="8.28515625" style="173" customWidth="1"/>
    <col min="263" max="263" width="12.140625" style="173" customWidth="1"/>
    <col min="264" max="264" width="10.42578125" style="173" customWidth="1"/>
    <col min="265" max="265" width="8.28515625" style="173" customWidth="1"/>
    <col min="266" max="266" width="10.42578125" style="173" customWidth="1"/>
    <col min="267" max="267" width="12.140625" style="173" customWidth="1"/>
    <col min="268" max="511" width="12.5703125" style="173"/>
    <col min="512" max="512" width="8.28515625" style="173" customWidth="1"/>
    <col min="513" max="513" width="12.140625" style="173" customWidth="1"/>
    <col min="514" max="514" width="7.42578125" style="173" customWidth="1"/>
    <col min="515" max="515" width="8.7109375" style="173" customWidth="1"/>
    <col min="516" max="516" width="9.7109375" style="173" customWidth="1"/>
    <col min="517" max="517" width="2.140625" style="173" customWidth="1"/>
    <col min="518" max="518" width="8.28515625" style="173" customWidth="1"/>
    <col min="519" max="519" width="12.140625" style="173" customWidth="1"/>
    <col min="520" max="520" width="10.42578125" style="173" customWidth="1"/>
    <col min="521" max="521" width="8.28515625" style="173" customWidth="1"/>
    <col min="522" max="522" width="10.42578125" style="173" customWidth="1"/>
    <col min="523" max="523" width="12.140625" style="173" customWidth="1"/>
    <col min="524" max="767" width="12.5703125" style="173"/>
    <col min="768" max="768" width="8.28515625" style="173" customWidth="1"/>
    <col min="769" max="769" width="12.140625" style="173" customWidth="1"/>
    <col min="770" max="770" width="7.42578125" style="173" customWidth="1"/>
    <col min="771" max="771" width="8.7109375" style="173" customWidth="1"/>
    <col min="772" max="772" width="9.7109375" style="173" customWidth="1"/>
    <col min="773" max="773" width="2.140625" style="173" customWidth="1"/>
    <col min="774" max="774" width="8.28515625" style="173" customWidth="1"/>
    <col min="775" max="775" width="12.140625" style="173" customWidth="1"/>
    <col min="776" max="776" width="10.42578125" style="173" customWidth="1"/>
    <col min="777" max="777" width="8.28515625" style="173" customWidth="1"/>
    <col min="778" max="778" width="10.42578125" style="173" customWidth="1"/>
    <col min="779" max="779" width="12.140625" style="173" customWidth="1"/>
    <col min="780" max="1023" width="12.5703125" style="173"/>
    <col min="1024" max="1024" width="8.28515625" style="173" customWidth="1"/>
    <col min="1025" max="1025" width="12.140625" style="173" customWidth="1"/>
    <col min="1026" max="1026" width="7.42578125" style="173" customWidth="1"/>
    <col min="1027" max="1027" width="8.7109375" style="173" customWidth="1"/>
    <col min="1028" max="1028" width="9.7109375" style="173" customWidth="1"/>
    <col min="1029" max="1029" width="2.140625" style="173" customWidth="1"/>
    <col min="1030" max="1030" width="8.28515625" style="173" customWidth="1"/>
    <col min="1031" max="1031" width="12.140625" style="173" customWidth="1"/>
    <col min="1032" max="1032" width="10.42578125" style="173" customWidth="1"/>
    <col min="1033" max="1033" width="8.28515625" style="173" customWidth="1"/>
    <col min="1034" max="1034" width="10.42578125" style="173" customWidth="1"/>
    <col min="1035" max="1035" width="12.140625" style="173" customWidth="1"/>
    <col min="1036" max="1279" width="12.5703125" style="173"/>
    <col min="1280" max="1280" width="8.28515625" style="173" customWidth="1"/>
    <col min="1281" max="1281" width="12.140625" style="173" customWidth="1"/>
    <col min="1282" max="1282" width="7.42578125" style="173" customWidth="1"/>
    <col min="1283" max="1283" width="8.7109375" style="173" customWidth="1"/>
    <col min="1284" max="1284" width="9.7109375" style="173" customWidth="1"/>
    <col min="1285" max="1285" width="2.140625" style="173" customWidth="1"/>
    <col min="1286" max="1286" width="8.28515625" style="173" customWidth="1"/>
    <col min="1287" max="1287" width="12.140625" style="173" customWidth="1"/>
    <col min="1288" max="1288" width="10.42578125" style="173" customWidth="1"/>
    <col min="1289" max="1289" width="8.28515625" style="173" customWidth="1"/>
    <col min="1290" max="1290" width="10.42578125" style="173" customWidth="1"/>
    <col min="1291" max="1291" width="12.140625" style="173" customWidth="1"/>
    <col min="1292" max="1535" width="12.5703125" style="173"/>
    <col min="1536" max="1536" width="8.28515625" style="173" customWidth="1"/>
    <col min="1537" max="1537" width="12.140625" style="173" customWidth="1"/>
    <col min="1538" max="1538" width="7.42578125" style="173" customWidth="1"/>
    <col min="1539" max="1539" width="8.7109375" style="173" customWidth="1"/>
    <col min="1540" max="1540" width="9.7109375" style="173" customWidth="1"/>
    <col min="1541" max="1541" width="2.140625" style="173" customWidth="1"/>
    <col min="1542" max="1542" width="8.28515625" style="173" customWidth="1"/>
    <col min="1543" max="1543" width="12.140625" style="173" customWidth="1"/>
    <col min="1544" max="1544" width="10.42578125" style="173" customWidth="1"/>
    <col min="1545" max="1545" width="8.28515625" style="173" customWidth="1"/>
    <col min="1546" max="1546" width="10.42578125" style="173" customWidth="1"/>
    <col min="1547" max="1547" width="12.140625" style="173" customWidth="1"/>
    <col min="1548" max="1791" width="12.5703125" style="173"/>
    <col min="1792" max="1792" width="8.28515625" style="173" customWidth="1"/>
    <col min="1793" max="1793" width="12.140625" style="173" customWidth="1"/>
    <col min="1794" max="1794" width="7.42578125" style="173" customWidth="1"/>
    <col min="1795" max="1795" width="8.7109375" style="173" customWidth="1"/>
    <col min="1796" max="1796" width="9.7109375" style="173" customWidth="1"/>
    <col min="1797" max="1797" width="2.140625" style="173" customWidth="1"/>
    <col min="1798" max="1798" width="8.28515625" style="173" customWidth="1"/>
    <col min="1799" max="1799" width="12.140625" style="173" customWidth="1"/>
    <col min="1800" max="1800" width="10.42578125" style="173" customWidth="1"/>
    <col min="1801" max="1801" width="8.28515625" style="173" customWidth="1"/>
    <col min="1802" max="1802" width="10.42578125" style="173" customWidth="1"/>
    <col min="1803" max="1803" width="12.140625" style="173" customWidth="1"/>
    <col min="1804" max="2047" width="12.5703125" style="173"/>
    <col min="2048" max="2048" width="8.28515625" style="173" customWidth="1"/>
    <col min="2049" max="2049" width="12.140625" style="173" customWidth="1"/>
    <col min="2050" max="2050" width="7.42578125" style="173" customWidth="1"/>
    <col min="2051" max="2051" width="8.7109375" style="173" customWidth="1"/>
    <col min="2052" max="2052" width="9.7109375" style="173" customWidth="1"/>
    <col min="2053" max="2053" width="2.140625" style="173" customWidth="1"/>
    <col min="2054" max="2054" width="8.28515625" style="173" customWidth="1"/>
    <col min="2055" max="2055" width="12.140625" style="173" customWidth="1"/>
    <col min="2056" max="2056" width="10.42578125" style="173" customWidth="1"/>
    <col min="2057" max="2057" width="8.28515625" style="173" customWidth="1"/>
    <col min="2058" max="2058" width="10.42578125" style="173" customWidth="1"/>
    <col min="2059" max="2059" width="12.140625" style="173" customWidth="1"/>
    <col min="2060" max="2303" width="12.5703125" style="173"/>
    <col min="2304" max="2304" width="8.28515625" style="173" customWidth="1"/>
    <col min="2305" max="2305" width="12.140625" style="173" customWidth="1"/>
    <col min="2306" max="2306" width="7.42578125" style="173" customWidth="1"/>
    <col min="2307" max="2307" width="8.7109375" style="173" customWidth="1"/>
    <col min="2308" max="2308" width="9.7109375" style="173" customWidth="1"/>
    <col min="2309" max="2309" width="2.140625" style="173" customWidth="1"/>
    <col min="2310" max="2310" width="8.28515625" style="173" customWidth="1"/>
    <col min="2311" max="2311" width="12.140625" style="173" customWidth="1"/>
    <col min="2312" max="2312" width="10.42578125" style="173" customWidth="1"/>
    <col min="2313" max="2313" width="8.28515625" style="173" customWidth="1"/>
    <col min="2314" max="2314" width="10.42578125" style="173" customWidth="1"/>
    <col min="2315" max="2315" width="12.140625" style="173" customWidth="1"/>
    <col min="2316" max="2559" width="12.5703125" style="173"/>
    <col min="2560" max="2560" width="8.28515625" style="173" customWidth="1"/>
    <col min="2561" max="2561" width="12.140625" style="173" customWidth="1"/>
    <col min="2562" max="2562" width="7.42578125" style="173" customWidth="1"/>
    <col min="2563" max="2563" width="8.7109375" style="173" customWidth="1"/>
    <col min="2564" max="2564" width="9.7109375" style="173" customWidth="1"/>
    <col min="2565" max="2565" width="2.140625" style="173" customWidth="1"/>
    <col min="2566" max="2566" width="8.28515625" style="173" customWidth="1"/>
    <col min="2567" max="2567" width="12.140625" style="173" customWidth="1"/>
    <col min="2568" max="2568" width="10.42578125" style="173" customWidth="1"/>
    <col min="2569" max="2569" width="8.28515625" style="173" customWidth="1"/>
    <col min="2570" max="2570" width="10.42578125" style="173" customWidth="1"/>
    <col min="2571" max="2571" width="12.140625" style="173" customWidth="1"/>
    <col min="2572" max="2815" width="12.5703125" style="173"/>
    <col min="2816" max="2816" width="8.28515625" style="173" customWidth="1"/>
    <col min="2817" max="2817" width="12.140625" style="173" customWidth="1"/>
    <col min="2818" max="2818" width="7.42578125" style="173" customWidth="1"/>
    <col min="2819" max="2819" width="8.7109375" style="173" customWidth="1"/>
    <col min="2820" max="2820" width="9.7109375" style="173" customWidth="1"/>
    <col min="2821" max="2821" width="2.140625" style="173" customWidth="1"/>
    <col min="2822" max="2822" width="8.28515625" style="173" customWidth="1"/>
    <col min="2823" max="2823" width="12.140625" style="173" customWidth="1"/>
    <col min="2824" max="2824" width="10.42578125" style="173" customWidth="1"/>
    <col min="2825" max="2825" width="8.28515625" style="173" customWidth="1"/>
    <col min="2826" max="2826" width="10.42578125" style="173" customWidth="1"/>
    <col min="2827" max="2827" width="12.140625" style="173" customWidth="1"/>
    <col min="2828" max="3071" width="12.5703125" style="173"/>
    <col min="3072" max="3072" width="8.28515625" style="173" customWidth="1"/>
    <col min="3073" max="3073" width="12.140625" style="173" customWidth="1"/>
    <col min="3074" max="3074" width="7.42578125" style="173" customWidth="1"/>
    <col min="3075" max="3075" width="8.7109375" style="173" customWidth="1"/>
    <col min="3076" max="3076" width="9.7109375" style="173" customWidth="1"/>
    <col min="3077" max="3077" width="2.140625" style="173" customWidth="1"/>
    <col min="3078" max="3078" width="8.28515625" style="173" customWidth="1"/>
    <col min="3079" max="3079" width="12.140625" style="173" customWidth="1"/>
    <col min="3080" max="3080" width="10.42578125" style="173" customWidth="1"/>
    <col min="3081" max="3081" width="8.28515625" style="173" customWidth="1"/>
    <col min="3082" max="3082" width="10.42578125" style="173" customWidth="1"/>
    <col min="3083" max="3083" width="12.140625" style="173" customWidth="1"/>
    <col min="3084" max="3327" width="12.5703125" style="173"/>
    <col min="3328" max="3328" width="8.28515625" style="173" customWidth="1"/>
    <col min="3329" max="3329" width="12.140625" style="173" customWidth="1"/>
    <col min="3330" max="3330" width="7.42578125" style="173" customWidth="1"/>
    <col min="3331" max="3331" width="8.7109375" style="173" customWidth="1"/>
    <col min="3332" max="3332" width="9.7109375" style="173" customWidth="1"/>
    <col min="3333" max="3333" width="2.140625" style="173" customWidth="1"/>
    <col min="3334" max="3334" width="8.28515625" style="173" customWidth="1"/>
    <col min="3335" max="3335" width="12.140625" style="173" customWidth="1"/>
    <col min="3336" max="3336" width="10.42578125" style="173" customWidth="1"/>
    <col min="3337" max="3337" width="8.28515625" style="173" customWidth="1"/>
    <col min="3338" max="3338" width="10.42578125" style="173" customWidth="1"/>
    <col min="3339" max="3339" width="12.140625" style="173" customWidth="1"/>
    <col min="3340" max="3583" width="12.5703125" style="173"/>
    <col min="3584" max="3584" width="8.28515625" style="173" customWidth="1"/>
    <col min="3585" max="3585" width="12.140625" style="173" customWidth="1"/>
    <col min="3586" max="3586" width="7.42578125" style="173" customWidth="1"/>
    <col min="3587" max="3587" width="8.7109375" style="173" customWidth="1"/>
    <col min="3588" max="3588" width="9.7109375" style="173" customWidth="1"/>
    <col min="3589" max="3589" width="2.140625" style="173" customWidth="1"/>
    <col min="3590" max="3590" width="8.28515625" style="173" customWidth="1"/>
    <col min="3591" max="3591" width="12.140625" style="173" customWidth="1"/>
    <col min="3592" max="3592" width="10.42578125" style="173" customWidth="1"/>
    <col min="3593" max="3593" width="8.28515625" style="173" customWidth="1"/>
    <col min="3594" max="3594" width="10.42578125" style="173" customWidth="1"/>
    <col min="3595" max="3595" width="12.140625" style="173" customWidth="1"/>
    <col min="3596" max="3839" width="12.5703125" style="173"/>
    <col min="3840" max="3840" width="8.28515625" style="173" customWidth="1"/>
    <col min="3841" max="3841" width="12.140625" style="173" customWidth="1"/>
    <col min="3842" max="3842" width="7.42578125" style="173" customWidth="1"/>
    <col min="3843" max="3843" width="8.7109375" style="173" customWidth="1"/>
    <col min="3844" max="3844" width="9.7109375" style="173" customWidth="1"/>
    <col min="3845" max="3845" width="2.140625" style="173" customWidth="1"/>
    <col min="3846" max="3846" width="8.28515625" style="173" customWidth="1"/>
    <col min="3847" max="3847" width="12.140625" style="173" customWidth="1"/>
    <col min="3848" max="3848" width="10.42578125" style="173" customWidth="1"/>
    <col min="3849" max="3849" width="8.28515625" style="173" customWidth="1"/>
    <col min="3850" max="3850" width="10.42578125" style="173" customWidth="1"/>
    <col min="3851" max="3851" width="12.140625" style="173" customWidth="1"/>
    <col min="3852" max="4095" width="12.5703125" style="173"/>
    <col min="4096" max="4096" width="8.28515625" style="173" customWidth="1"/>
    <col min="4097" max="4097" width="12.140625" style="173" customWidth="1"/>
    <col min="4098" max="4098" width="7.42578125" style="173" customWidth="1"/>
    <col min="4099" max="4099" width="8.7109375" style="173" customWidth="1"/>
    <col min="4100" max="4100" width="9.7109375" style="173" customWidth="1"/>
    <col min="4101" max="4101" width="2.140625" style="173" customWidth="1"/>
    <col min="4102" max="4102" width="8.28515625" style="173" customWidth="1"/>
    <col min="4103" max="4103" width="12.140625" style="173" customWidth="1"/>
    <col min="4104" max="4104" width="10.42578125" style="173" customWidth="1"/>
    <col min="4105" max="4105" width="8.28515625" style="173" customWidth="1"/>
    <col min="4106" max="4106" width="10.42578125" style="173" customWidth="1"/>
    <col min="4107" max="4107" width="12.140625" style="173" customWidth="1"/>
    <col min="4108" max="4351" width="12.5703125" style="173"/>
    <col min="4352" max="4352" width="8.28515625" style="173" customWidth="1"/>
    <col min="4353" max="4353" width="12.140625" style="173" customWidth="1"/>
    <col min="4354" max="4354" width="7.42578125" style="173" customWidth="1"/>
    <col min="4355" max="4355" width="8.7109375" style="173" customWidth="1"/>
    <col min="4356" max="4356" width="9.7109375" style="173" customWidth="1"/>
    <col min="4357" max="4357" width="2.140625" style="173" customWidth="1"/>
    <col min="4358" max="4358" width="8.28515625" style="173" customWidth="1"/>
    <col min="4359" max="4359" width="12.140625" style="173" customWidth="1"/>
    <col min="4360" max="4360" width="10.42578125" style="173" customWidth="1"/>
    <col min="4361" max="4361" width="8.28515625" style="173" customWidth="1"/>
    <col min="4362" max="4362" width="10.42578125" style="173" customWidth="1"/>
    <col min="4363" max="4363" width="12.140625" style="173" customWidth="1"/>
    <col min="4364" max="4607" width="12.5703125" style="173"/>
    <col min="4608" max="4608" width="8.28515625" style="173" customWidth="1"/>
    <col min="4609" max="4609" width="12.140625" style="173" customWidth="1"/>
    <col min="4610" max="4610" width="7.42578125" style="173" customWidth="1"/>
    <col min="4611" max="4611" width="8.7109375" style="173" customWidth="1"/>
    <col min="4612" max="4612" width="9.7109375" style="173" customWidth="1"/>
    <col min="4613" max="4613" width="2.140625" style="173" customWidth="1"/>
    <col min="4614" max="4614" width="8.28515625" style="173" customWidth="1"/>
    <col min="4615" max="4615" width="12.140625" style="173" customWidth="1"/>
    <col min="4616" max="4616" width="10.42578125" style="173" customWidth="1"/>
    <col min="4617" max="4617" width="8.28515625" style="173" customWidth="1"/>
    <col min="4618" max="4618" width="10.42578125" style="173" customWidth="1"/>
    <col min="4619" max="4619" width="12.140625" style="173" customWidth="1"/>
    <col min="4620" max="4863" width="12.5703125" style="173"/>
    <col min="4864" max="4864" width="8.28515625" style="173" customWidth="1"/>
    <col min="4865" max="4865" width="12.140625" style="173" customWidth="1"/>
    <col min="4866" max="4866" width="7.42578125" style="173" customWidth="1"/>
    <col min="4867" max="4867" width="8.7109375" style="173" customWidth="1"/>
    <col min="4868" max="4868" width="9.7109375" style="173" customWidth="1"/>
    <col min="4869" max="4869" width="2.140625" style="173" customWidth="1"/>
    <col min="4870" max="4870" width="8.28515625" style="173" customWidth="1"/>
    <col min="4871" max="4871" width="12.140625" style="173" customWidth="1"/>
    <col min="4872" max="4872" width="10.42578125" style="173" customWidth="1"/>
    <col min="4873" max="4873" width="8.28515625" style="173" customWidth="1"/>
    <col min="4874" max="4874" width="10.42578125" style="173" customWidth="1"/>
    <col min="4875" max="4875" width="12.140625" style="173" customWidth="1"/>
    <col min="4876" max="5119" width="12.5703125" style="173"/>
    <col min="5120" max="5120" width="8.28515625" style="173" customWidth="1"/>
    <col min="5121" max="5121" width="12.140625" style="173" customWidth="1"/>
    <col min="5122" max="5122" width="7.42578125" style="173" customWidth="1"/>
    <col min="5123" max="5123" width="8.7109375" style="173" customWidth="1"/>
    <col min="5124" max="5124" width="9.7109375" style="173" customWidth="1"/>
    <col min="5125" max="5125" width="2.140625" style="173" customWidth="1"/>
    <col min="5126" max="5126" width="8.28515625" style="173" customWidth="1"/>
    <col min="5127" max="5127" width="12.140625" style="173" customWidth="1"/>
    <col min="5128" max="5128" width="10.42578125" style="173" customWidth="1"/>
    <col min="5129" max="5129" width="8.28515625" style="173" customWidth="1"/>
    <col min="5130" max="5130" width="10.42578125" style="173" customWidth="1"/>
    <col min="5131" max="5131" width="12.140625" style="173" customWidth="1"/>
    <col min="5132" max="5375" width="12.5703125" style="173"/>
    <col min="5376" max="5376" width="8.28515625" style="173" customWidth="1"/>
    <col min="5377" max="5377" width="12.140625" style="173" customWidth="1"/>
    <col min="5378" max="5378" width="7.42578125" style="173" customWidth="1"/>
    <col min="5379" max="5379" width="8.7109375" style="173" customWidth="1"/>
    <col min="5380" max="5380" width="9.7109375" style="173" customWidth="1"/>
    <col min="5381" max="5381" width="2.140625" style="173" customWidth="1"/>
    <col min="5382" max="5382" width="8.28515625" style="173" customWidth="1"/>
    <col min="5383" max="5383" width="12.140625" style="173" customWidth="1"/>
    <col min="5384" max="5384" width="10.42578125" style="173" customWidth="1"/>
    <col min="5385" max="5385" width="8.28515625" style="173" customWidth="1"/>
    <col min="5386" max="5386" width="10.42578125" style="173" customWidth="1"/>
    <col min="5387" max="5387" width="12.140625" style="173" customWidth="1"/>
    <col min="5388" max="5631" width="12.5703125" style="173"/>
    <col min="5632" max="5632" width="8.28515625" style="173" customWidth="1"/>
    <col min="5633" max="5633" width="12.140625" style="173" customWidth="1"/>
    <col min="5634" max="5634" width="7.42578125" style="173" customWidth="1"/>
    <col min="5635" max="5635" width="8.7109375" style="173" customWidth="1"/>
    <col min="5636" max="5636" width="9.7109375" style="173" customWidth="1"/>
    <col min="5637" max="5637" width="2.140625" style="173" customWidth="1"/>
    <col min="5638" max="5638" width="8.28515625" style="173" customWidth="1"/>
    <col min="5639" max="5639" width="12.140625" style="173" customWidth="1"/>
    <col min="5640" max="5640" width="10.42578125" style="173" customWidth="1"/>
    <col min="5641" max="5641" width="8.28515625" style="173" customWidth="1"/>
    <col min="5642" max="5642" width="10.42578125" style="173" customWidth="1"/>
    <col min="5643" max="5643" width="12.140625" style="173" customWidth="1"/>
    <col min="5644" max="5887" width="12.5703125" style="173"/>
    <col min="5888" max="5888" width="8.28515625" style="173" customWidth="1"/>
    <col min="5889" max="5889" width="12.140625" style="173" customWidth="1"/>
    <col min="5890" max="5890" width="7.42578125" style="173" customWidth="1"/>
    <col min="5891" max="5891" width="8.7109375" style="173" customWidth="1"/>
    <col min="5892" max="5892" width="9.7109375" style="173" customWidth="1"/>
    <col min="5893" max="5893" width="2.140625" style="173" customWidth="1"/>
    <col min="5894" max="5894" width="8.28515625" style="173" customWidth="1"/>
    <col min="5895" max="5895" width="12.140625" style="173" customWidth="1"/>
    <col min="5896" max="5896" width="10.42578125" style="173" customWidth="1"/>
    <col min="5897" max="5897" width="8.28515625" style="173" customWidth="1"/>
    <col min="5898" max="5898" width="10.42578125" style="173" customWidth="1"/>
    <col min="5899" max="5899" width="12.140625" style="173" customWidth="1"/>
    <col min="5900" max="6143" width="12.5703125" style="173"/>
    <col min="6144" max="6144" width="8.28515625" style="173" customWidth="1"/>
    <col min="6145" max="6145" width="12.140625" style="173" customWidth="1"/>
    <col min="6146" max="6146" width="7.42578125" style="173" customWidth="1"/>
    <col min="6147" max="6147" width="8.7109375" style="173" customWidth="1"/>
    <col min="6148" max="6148" width="9.7109375" style="173" customWidth="1"/>
    <col min="6149" max="6149" width="2.140625" style="173" customWidth="1"/>
    <col min="6150" max="6150" width="8.28515625" style="173" customWidth="1"/>
    <col min="6151" max="6151" width="12.140625" style="173" customWidth="1"/>
    <col min="6152" max="6152" width="10.42578125" style="173" customWidth="1"/>
    <col min="6153" max="6153" width="8.28515625" style="173" customWidth="1"/>
    <col min="6154" max="6154" width="10.42578125" style="173" customWidth="1"/>
    <col min="6155" max="6155" width="12.140625" style="173" customWidth="1"/>
    <col min="6156" max="6399" width="12.5703125" style="173"/>
    <col min="6400" max="6400" width="8.28515625" style="173" customWidth="1"/>
    <col min="6401" max="6401" width="12.140625" style="173" customWidth="1"/>
    <col min="6402" max="6402" width="7.42578125" style="173" customWidth="1"/>
    <col min="6403" max="6403" width="8.7109375" style="173" customWidth="1"/>
    <col min="6404" max="6404" width="9.7109375" style="173" customWidth="1"/>
    <col min="6405" max="6405" width="2.140625" style="173" customWidth="1"/>
    <col min="6406" max="6406" width="8.28515625" style="173" customWidth="1"/>
    <col min="6407" max="6407" width="12.140625" style="173" customWidth="1"/>
    <col min="6408" max="6408" width="10.42578125" style="173" customWidth="1"/>
    <col min="6409" max="6409" width="8.28515625" style="173" customWidth="1"/>
    <col min="6410" max="6410" width="10.42578125" style="173" customWidth="1"/>
    <col min="6411" max="6411" width="12.140625" style="173" customWidth="1"/>
    <col min="6412" max="6655" width="12.5703125" style="173"/>
    <col min="6656" max="6656" width="8.28515625" style="173" customWidth="1"/>
    <col min="6657" max="6657" width="12.140625" style="173" customWidth="1"/>
    <col min="6658" max="6658" width="7.42578125" style="173" customWidth="1"/>
    <col min="6659" max="6659" width="8.7109375" style="173" customWidth="1"/>
    <col min="6660" max="6660" width="9.7109375" style="173" customWidth="1"/>
    <col min="6661" max="6661" width="2.140625" style="173" customWidth="1"/>
    <col min="6662" max="6662" width="8.28515625" style="173" customWidth="1"/>
    <col min="6663" max="6663" width="12.140625" style="173" customWidth="1"/>
    <col min="6664" max="6664" width="10.42578125" style="173" customWidth="1"/>
    <col min="6665" max="6665" width="8.28515625" style="173" customWidth="1"/>
    <col min="6666" max="6666" width="10.42578125" style="173" customWidth="1"/>
    <col min="6667" max="6667" width="12.140625" style="173" customWidth="1"/>
    <col min="6668" max="6911" width="12.5703125" style="173"/>
    <col min="6912" max="6912" width="8.28515625" style="173" customWidth="1"/>
    <col min="6913" max="6913" width="12.140625" style="173" customWidth="1"/>
    <col min="6914" max="6914" width="7.42578125" style="173" customWidth="1"/>
    <col min="6915" max="6915" width="8.7109375" style="173" customWidth="1"/>
    <col min="6916" max="6916" width="9.7109375" style="173" customWidth="1"/>
    <col min="6917" max="6917" width="2.140625" style="173" customWidth="1"/>
    <col min="6918" max="6918" width="8.28515625" style="173" customWidth="1"/>
    <col min="6919" max="6919" width="12.140625" style="173" customWidth="1"/>
    <col min="6920" max="6920" width="10.42578125" style="173" customWidth="1"/>
    <col min="6921" max="6921" width="8.28515625" style="173" customWidth="1"/>
    <col min="6922" max="6922" width="10.42578125" style="173" customWidth="1"/>
    <col min="6923" max="6923" width="12.140625" style="173" customWidth="1"/>
    <col min="6924" max="7167" width="12.5703125" style="173"/>
    <col min="7168" max="7168" width="8.28515625" style="173" customWidth="1"/>
    <col min="7169" max="7169" width="12.140625" style="173" customWidth="1"/>
    <col min="7170" max="7170" width="7.42578125" style="173" customWidth="1"/>
    <col min="7171" max="7171" width="8.7109375" style="173" customWidth="1"/>
    <col min="7172" max="7172" width="9.7109375" style="173" customWidth="1"/>
    <col min="7173" max="7173" width="2.140625" style="173" customWidth="1"/>
    <col min="7174" max="7174" width="8.28515625" style="173" customWidth="1"/>
    <col min="7175" max="7175" width="12.140625" style="173" customWidth="1"/>
    <col min="7176" max="7176" width="10.42578125" style="173" customWidth="1"/>
    <col min="7177" max="7177" width="8.28515625" style="173" customWidth="1"/>
    <col min="7178" max="7178" width="10.42578125" style="173" customWidth="1"/>
    <col min="7179" max="7179" width="12.140625" style="173" customWidth="1"/>
    <col min="7180" max="7423" width="12.5703125" style="173"/>
    <col min="7424" max="7424" width="8.28515625" style="173" customWidth="1"/>
    <col min="7425" max="7425" width="12.140625" style="173" customWidth="1"/>
    <col min="7426" max="7426" width="7.42578125" style="173" customWidth="1"/>
    <col min="7427" max="7427" width="8.7109375" style="173" customWidth="1"/>
    <col min="7428" max="7428" width="9.7109375" style="173" customWidth="1"/>
    <col min="7429" max="7429" width="2.140625" style="173" customWidth="1"/>
    <col min="7430" max="7430" width="8.28515625" style="173" customWidth="1"/>
    <col min="7431" max="7431" width="12.140625" style="173" customWidth="1"/>
    <col min="7432" max="7432" width="10.42578125" style="173" customWidth="1"/>
    <col min="7433" max="7433" width="8.28515625" style="173" customWidth="1"/>
    <col min="7434" max="7434" width="10.42578125" style="173" customWidth="1"/>
    <col min="7435" max="7435" width="12.140625" style="173" customWidth="1"/>
    <col min="7436" max="7679" width="12.5703125" style="173"/>
    <col min="7680" max="7680" width="8.28515625" style="173" customWidth="1"/>
    <col min="7681" max="7681" width="12.140625" style="173" customWidth="1"/>
    <col min="7682" max="7682" width="7.42578125" style="173" customWidth="1"/>
    <col min="7683" max="7683" width="8.7109375" style="173" customWidth="1"/>
    <col min="7684" max="7684" width="9.7109375" style="173" customWidth="1"/>
    <col min="7685" max="7685" width="2.140625" style="173" customWidth="1"/>
    <col min="7686" max="7686" width="8.28515625" style="173" customWidth="1"/>
    <col min="7687" max="7687" width="12.140625" style="173" customWidth="1"/>
    <col min="7688" max="7688" width="10.42578125" style="173" customWidth="1"/>
    <col min="7689" max="7689" width="8.28515625" style="173" customWidth="1"/>
    <col min="7690" max="7690" width="10.42578125" style="173" customWidth="1"/>
    <col min="7691" max="7691" width="12.140625" style="173" customWidth="1"/>
    <col min="7692" max="7935" width="12.5703125" style="173"/>
    <col min="7936" max="7936" width="8.28515625" style="173" customWidth="1"/>
    <col min="7937" max="7937" width="12.140625" style="173" customWidth="1"/>
    <col min="7938" max="7938" width="7.42578125" style="173" customWidth="1"/>
    <col min="7939" max="7939" width="8.7109375" style="173" customWidth="1"/>
    <col min="7940" max="7940" width="9.7109375" style="173" customWidth="1"/>
    <col min="7941" max="7941" width="2.140625" style="173" customWidth="1"/>
    <col min="7942" max="7942" width="8.28515625" style="173" customWidth="1"/>
    <col min="7943" max="7943" width="12.140625" style="173" customWidth="1"/>
    <col min="7944" max="7944" width="10.42578125" style="173" customWidth="1"/>
    <col min="7945" max="7945" width="8.28515625" style="173" customWidth="1"/>
    <col min="7946" max="7946" width="10.42578125" style="173" customWidth="1"/>
    <col min="7947" max="7947" width="12.140625" style="173" customWidth="1"/>
    <col min="7948" max="8191" width="12.5703125" style="173"/>
    <col min="8192" max="8192" width="8.28515625" style="173" customWidth="1"/>
    <col min="8193" max="8193" width="12.140625" style="173" customWidth="1"/>
    <col min="8194" max="8194" width="7.42578125" style="173" customWidth="1"/>
    <col min="8195" max="8195" width="8.7109375" style="173" customWidth="1"/>
    <col min="8196" max="8196" width="9.7109375" style="173" customWidth="1"/>
    <col min="8197" max="8197" width="2.140625" style="173" customWidth="1"/>
    <col min="8198" max="8198" width="8.28515625" style="173" customWidth="1"/>
    <col min="8199" max="8199" width="12.140625" style="173" customWidth="1"/>
    <col min="8200" max="8200" width="10.42578125" style="173" customWidth="1"/>
    <col min="8201" max="8201" width="8.28515625" style="173" customWidth="1"/>
    <col min="8202" max="8202" width="10.42578125" style="173" customWidth="1"/>
    <col min="8203" max="8203" width="12.140625" style="173" customWidth="1"/>
    <col min="8204" max="8447" width="12.5703125" style="173"/>
    <col min="8448" max="8448" width="8.28515625" style="173" customWidth="1"/>
    <col min="8449" max="8449" width="12.140625" style="173" customWidth="1"/>
    <col min="8450" max="8450" width="7.42578125" style="173" customWidth="1"/>
    <col min="8451" max="8451" width="8.7109375" style="173" customWidth="1"/>
    <col min="8452" max="8452" width="9.7109375" style="173" customWidth="1"/>
    <col min="8453" max="8453" width="2.140625" style="173" customWidth="1"/>
    <col min="8454" max="8454" width="8.28515625" style="173" customWidth="1"/>
    <col min="8455" max="8455" width="12.140625" style="173" customWidth="1"/>
    <col min="8456" max="8456" width="10.42578125" style="173" customWidth="1"/>
    <col min="8457" max="8457" width="8.28515625" style="173" customWidth="1"/>
    <col min="8458" max="8458" width="10.42578125" style="173" customWidth="1"/>
    <col min="8459" max="8459" width="12.140625" style="173" customWidth="1"/>
    <col min="8460" max="8703" width="12.5703125" style="173"/>
    <col min="8704" max="8704" width="8.28515625" style="173" customWidth="1"/>
    <col min="8705" max="8705" width="12.140625" style="173" customWidth="1"/>
    <col min="8706" max="8706" width="7.42578125" style="173" customWidth="1"/>
    <col min="8707" max="8707" width="8.7109375" style="173" customWidth="1"/>
    <col min="8708" max="8708" width="9.7109375" style="173" customWidth="1"/>
    <col min="8709" max="8709" width="2.140625" style="173" customWidth="1"/>
    <col min="8710" max="8710" width="8.28515625" style="173" customWidth="1"/>
    <col min="8711" max="8711" width="12.140625" style="173" customWidth="1"/>
    <col min="8712" max="8712" width="10.42578125" style="173" customWidth="1"/>
    <col min="8713" max="8713" width="8.28515625" style="173" customWidth="1"/>
    <col min="8714" max="8714" width="10.42578125" style="173" customWidth="1"/>
    <col min="8715" max="8715" width="12.140625" style="173" customWidth="1"/>
    <col min="8716" max="8959" width="12.5703125" style="173"/>
    <col min="8960" max="8960" width="8.28515625" style="173" customWidth="1"/>
    <col min="8961" max="8961" width="12.140625" style="173" customWidth="1"/>
    <col min="8962" max="8962" width="7.42578125" style="173" customWidth="1"/>
    <col min="8963" max="8963" width="8.7109375" style="173" customWidth="1"/>
    <col min="8964" max="8964" width="9.7109375" style="173" customWidth="1"/>
    <col min="8965" max="8965" width="2.140625" style="173" customWidth="1"/>
    <col min="8966" max="8966" width="8.28515625" style="173" customWidth="1"/>
    <col min="8967" max="8967" width="12.140625" style="173" customWidth="1"/>
    <col min="8968" max="8968" width="10.42578125" style="173" customWidth="1"/>
    <col min="8969" max="8969" width="8.28515625" style="173" customWidth="1"/>
    <col min="8970" max="8970" width="10.42578125" style="173" customWidth="1"/>
    <col min="8971" max="8971" width="12.140625" style="173" customWidth="1"/>
    <col min="8972" max="9215" width="12.5703125" style="173"/>
    <col min="9216" max="9216" width="8.28515625" style="173" customWidth="1"/>
    <col min="9217" max="9217" width="12.140625" style="173" customWidth="1"/>
    <col min="9218" max="9218" width="7.42578125" style="173" customWidth="1"/>
    <col min="9219" max="9219" width="8.7109375" style="173" customWidth="1"/>
    <col min="9220" max="9220" width="9.7109375" style="173" customWidth="1"/>
    <col min="9221" max="9221" width="2.140625" style="173" customWidth="1"/>
    <col min="9222" max="9222" width="8.28515625" style="173" customWidth="1"/>
    <col min="9223" max="9223" width="12.140625" style="173" customWidth="1"/>
    <col min="9224" max="9224" width="10.42578125" style="173" customWidth="1"/>
    <col min="9225" max="9225" width="8.28515625" style="173" customWidth="1"/>
    <col min="9226" max="9226" width="10.42578125" style="173" customWidth="1"/>
    <col min="9227" max="9227" width="12.140625" style="173" customWidth="1"/>
    <col min="9228" max="9471" width="12.5703125" style="173"/>
    <col min="9472" max="9472" width="8.28515625" style="173" customWidth="1"/>
    <col min="9473" max="9473" width="12.140625" style="173" customWidth="1"/>
    <col min="9474" max="9474" width="7.42578125" style="173" customWidth="1"/>
    <col min="9475" max="9475" width="8.7109375" style="173" customWidth="1"/>
    <col min="9476" max="9476" width="9.7109375" style="173" customWidth="1"/>
    <col min="9477" max="9477" width="2.140625" style="173" customWidth="1"/>
    <col min="9478" max="9478" width="8.28515625" style="173" customWidth="1"/>
    <col min="9479" max="9479" width="12.140625" style="173" customWidth="1"/>
    <col min="9480" max="9480" width="10.42578125" style="173" customWidth="1"/>
    <col min="9481" max="9481" width="8.28515625" style="173" customWidth="1"/>
    <col min="9482" max="9482" width="10.42578125" style="173" customWidth="1"/>
    <col min="9483" max="9483" width="12.140625" style="173" customWidth="1"/>
    <col min="9484" max="9727" width="12.5703125" style="173"/>
    <col min="9728" max="9728" width="8.28515625" style="173" customWidth="1"/>
    <col min="9729" max="9729" width="12.140625" style="173" customWidth="1"/>
    <col min="9730" max="9730" width="7.42578125" style="173" customWidth="1"/>
    <col min="9731" max="9731" width="8.7109375" style="173" customWidth="1"/>
    <col min="9732" max="9732" width="9.7109375" style="173" customWidth="1"/>
    <col min="9733" max="9733" width="2.140625" style="173" customWidth="1"/>
    <col min="9734" max="9734" width="8.28515625" style="173" customWidth="1"/>
    <col min="9735" max="9735" width="12.140625" style="173" customWidth="1"/>
    <col min="9736" max="9736" width="10.42578125" style="173" customWidth="1"/>
    <col min="9737" max="9737" width="8.28515625" style="173" customWidth="1"/>
    <col min="9738" max="9738" width="10.42578125" style="173" customWidth="1"/>
    <col min="9739" max="9739" width="12.140625" style="173" customWidth="1"/>
    <col min="9740" max="9983" width="12.5703125" style="173"/>
    <col min="9984" max="9984" width="8.28515625" style="173" customWidth="1"/>
    <col min="9985" max="9985" width="12.140625" style="173" customWidth="1"/>
    <col min="9986" max="9986" width="7.42578125" style="173" customWidth="1"/>
    <col min="9987" max="9987" width="8.7109375" style="173" customWidth="1"/>
    <col min="9988" max="9988" width="9.7109375" style="173" customWidth="1"/>
    <col min="9989" max="9989" width="2.140625" style="173" customWidth="1"/>
    <col min="9990" max="9990" width="8.28515625" style="173" customWidth="1"/>
    <col min="9991" max="9991" width="12.140625" style="173" customWidth="1"/>
    <col min="9992" max="9992" width="10.42578125" style="173" customWidth="1"/>
    <col min="9993" max="9993" width="8.28515625" style="173" customWidth="1"/>
    <col min="9994" max="9994" width="10.42578125" style="173" customWidth="1"/>
    <col min="9995" max="9995" width="12.140625" style="173" customWidth="1"/>
    <col min="9996" max="10239" width="12.5703125" style="173"/>
    <col min="10240" max="10240" width="8.28515625" style="173" customWidth="1"/>
    <col min="10241" max="10241" width="12.140625" style="173" customWidth="1"/>
    <col min="10242" max="10242" width="7.42578125" style="173" customWidth="1"/>
    <col min="10243" max="10243" width="8.7109375" style="173" customWidth="1"/>
    <col min="10244" max="10244" width="9.7109375" style="173" customWidth="1"/>
    <col min="10245" max="10245" width="2.140625" style="173" customWidth="1"/>
    <col min="10246" max="10246" width="8.28515625" style="173" customWidth="1"/>
    <col min="10247" max="10247" width="12.140625" style="173" customWidth="1"/>
    <col min="10248" max="10248" width="10.42578125" style="173" customWidth="1"/>
    <col min="10249" max="10249" width="8.28515625" style="173" customWidth="1"/>
    <col min="10250" max="10250" width="10.42578125" style="173" customWidth="1"/>
    <col min="10251" max="10251" width="12.140625" style="173" customWidth="1"/>
    <col min="10252" max="10495" width="12.5703125" style="173"/>
    <col min="10496" max="10496" width="8.28515625" style="173" customWidth="1"/>
    <col min="10497" max="10497" width="12.140625" style="173" customWidth="1"/>
    <col min="10498" max="10498" width="7.42578125" style="173" customWidth="1"/>
    <col min="10499" max="10499" width="8.7109375" style="173" customWidth="1"/>
    <col min="10500" max="10500" width="9.7109375" style="173" customWidth="1"/>
    <col min="10501" max="10501" width="2.140625" style="173" customWidth="1"/>
    <col min="10502" max="10502" width="8.28515625" style="173" customWidth="1"/>
    <col min="10503" max="10503" width="12.140625" style="173" customWidth="1"/>
    <col min="10504" max="10504" width="10.42578125" style="173" customWidth="1"/>
    <col min="10505" max="10505" width="8.28515625" style="173" customWidth="1"/>
    <col min="10506" max="10506" width="10.42578125" style="173" customWidth="1"/>
    <col min="10507" max="10507" width="12.140625" style="173" customWidth="1"/>
    <col min="10508" max="10751" width="12.5703125" style="173"/>
    <col min="10752" max="10752" width="8.28515625" style="173" customWidth="1"/>
    <col min="10753" max="10753" width="12.140625" style="173" customWidth="1"/>
    <col min="10754" max="10754" width="7.42578125" style="173" customWidth="1"/>
    <col min="10755" max="10755" width="8.7109375" style="173" customWidth="1"/>
    <col min="10756" max="10756" width="9.7109375" style="173" customWidth="1"/>
    <col min="10757" max="10757" width="2.140625" style="173" customWidth="1"/>
    <col min="10758" max="10758" width="8.28515625" style="173" customWidth="1"/>
    <col min="10759" max="10759" width="12.140625" style="173" customWidth="1"/>
    <col min="10760" max="10760" width="10.42578125" style="173" customWidth="1"/>
    <col min="10761" max="10761" width="8.28515625" style="173" customWidth="1"/>
    <col min="10762" max="10762" width="10.42578125" style="173" customWidth="1"/>
    <col min="10763" max="10763" width="12.140625" style="173" customWidth="1"/>
    <col min="10764" max="11007" width="12.5703125" style="173"/>
    <col min="11008" max="11008" width="8.28515625" style="173" customWidth="1"/>
    <col min="11009" max="11009" width="12.140625" style="173" customWidth="1"/>
    <col min="11010" max="11010" width="7.42578125" style="173" customWidth="1"/>
    <col min="11011" max="11011" width="8.7109375" style="173" customWidth="1"/>
    <col min="11012" max="11012" width="9.7109375" style="173" customWidth="1"/>
    <col min="11013" max="11013" width="2.140625" style="173" customWidth="1"/>
    <col min="11014" max="11014" width="8.28515625" style="173" customWidth="1"/>
    <col min="11015" max="11015" width="12.140625" style="173" customWidth="1"/>
    <col min="11016" max="11016" width="10.42578125" style="173" customWidth="1"/>
    <col min="11017" max="11017" width="8.28515625" style="173" customWidth="1"/>
    <col min="11018" max="11018" width="10.42578125" style="173" customWidth="1"/>
    <col min="11019" max="11019" width="12.140625" style="173" customWidth="1"/>
    <col min="11020" max="11263" width="12.5703125" style="173"/>
    <col min="11264" max="11264" width="8.28515625" style="173" customWidth="1"/>
    <col min="11265" max="11265" width="12.140625" style="173" customWidth="1"/>
    <col min="11266" max="11266" width="7.42578125" style="173" customWidth="1"/>
    <col min="11267" max="11267" width="8.7109375" style="173" customWidth="1"/>
    <col min="11268" max="11268" width="9.7109375" style="173" customWidth="1"/>
    <col min="11269" max="11269" width="2.140625" style="173" customWidth="1"/>
    <col min="11270" max="11270" width="8.28515625" style="173" customWidth="1"/>
    <col min="11271" max="11271" width="12.140625" style="173" customWidth="1"/>
    <col min="11272" max="11272" width="10.42578125" style="173" customWidth="1"/>
    <col min="11273" max="11273" width="8.28515625" style="173" customWidth="1"/>
    <col min="11274" max="11274" width="10.42578125" style="173" customWidth="1"/>
    <col min="11275" max="11275" width="12.140625" style="173" customWidth="1"/>
    <col min="11276" max="11519" width="12.5703125" style="173"/>
    <col min="11520" max="11520" width="8.28515625" style="173" customWidth="1"/>
    <col min="11521" max="11521" width="12.140625" style="173" customWidth="1"/>
    <col min="11522" max="11522" width="7.42578125" style="173" customWidth="1"/>
    <col min="11523" max="11523" width="8.7109375" style="173" customWidth="1"/>
    <col min="11524" max="11524" width="9.7109375" style="173" customWidth="1"/>
    <col min="11525" max="11525" width="2.140625" style="173" customWidth="1"/>
    <col min="11526" max="11526" width="8.28515625" style="173" customWidth="1"/>
    <col min="11527" max="11527" width="12.140625" style="173" customWidth="1"/>
    <col min="11528" max="11528" width="10.42578125" style="173" customWidth="1"/>
    <col min="11529" max="11529" width="8.28515625" style="173" customWidth="1"/>
    <col min="11530" max="11530" width="10.42578125" style="173" customWidth="1"/>
    <col min="11531" max="11531" width="12.140625" style="173" customWidth="1"/>
    <col min="11532" max="11775" width="12.5703125" style="173"/>
    <col min="11776" max="11776" width="8.28515625" style="173" customWidth="1"/>
    <col min="11777" max="11777" width="12.140625" style="173" customWidth="1"/>
    <col min="11778" max="11778" width="7.42578125" style="173" customWidth="1"/>
    <col min="11779" max="11779" width="8.7109375" style="173" customWidth="1"/>
    <col min="11780" max="11780" width="9.7109375" style="173" customWidth="1"/>
    <col min="11781" max="11781" width="2.140625" style="173" customWidth="1"/>
    <col min="11782" max="11782" width="8.28515625" style="173" customWidth="1"/>
    <col min="11783" max="11783" width="12.140625" style="173" customWidth="1"/>
    <col min="11784" max="11784" width="10.42578125" style="173" customWidth="1"/>
    <col min="11785" max="11785" width="8.28515625" style="173" customWidth="1"/>
    <col min="11786" max="11786" width="10.42578125" style="173" customWidth="1"/>
    <col min="11787" max="11787" width="12.140625" style="173" customWidth="1"/>
    <col min="11788" max="12031" width="12.5703125" style="173"/>
    <col min="12032" max="12032" width="8.28515625" style="173" customWidth="1"/>
    <col min="12033" max="12033" width="12.140625" style="173" customWidth="1"/>
    <col min="12034" max="12034" width="7.42578125" style="173" customWidth="1"/>
    <col min="12035" max="12035" width="8.7109375" style="173" customWidth="1"/>
    <col min="12036" max="12036" width="9.7109375" style="173" customWidth="1"/>
    <col min="12037" max="12037" width="2.140625" style="173" customWidth="1"/>
    <col min="12038" max="12038" width="8.28515625" style="173" customWidth="1"/>
    <col min="12039" max="12039" width="12.140625" style="173" customWidth="1"/>
    <col min="12040" max="12040" width="10.42578125" style="173" customWidth="1"/>
    <col min="12041" max="12041" width="8.28515625" style="173" customWidth="1"/>
    <col min="12042" max="12042" width="10.42578125" style="173" customWidth="1"/>
    <col min="12043" max="12043" width="12.140625" style="173" customWidth="1"/>
    <col min="12044" max="12287" width="12.5703125" style="173"/>
    <col min="12288" max="12288" width="8.28515625" style="173" customWidth="1"/>
    <col min="12289" max="12289" width="12.140625" style="173" customWidth="1"/>
    <col min="12290" max="12290" width="7.42578125" style="173" customWidth="1"/>
    <col min="12291" max="12291" width="8.7109375" style="173" customWidth="1"/>
    <col min="12292" max="12292" width="9.7109375" style="173" customWidth="1"/>
    <col min="12293" max="12293" width="2.140625" style="173" customWidth="1"/>
    <col min="12294" max="12294" width="8.28515625" style="173" customWidth="1"/>
    <col min="12295" max="12295" width="12.140625" style="173" customWidth="1"/>
    <col min="12296" max="12296" width="10.42578125" style="173" customWidth="1"/>
    <col min="12297" max="12297" width="8.28515625" style="173" customWidth="1"/>
    <col min="12298" max="12298" width="10.42578125" style="173" customWidth="1"/>
    <col min="12299" max="12299" width="12.140625" style="173" customWidth="1"/>
    <col min="12300" max="12543" width="12.5703125" style="173"/>
    <col min="12544" max="12544" width="8.28515625" style="173" customWidth="1"/>
    <col min="12545" max="12545" width="12.140625" style="173" customWidth="1"/>
    <col min="12546" max="12546" width="7.42578125" style="173" customWidth="1"/>
    <col min="12547" max="12547" width="8.7109375" style="173" customWidth="1"/>
    <col min="12548" max="12548" width="9.7109375" style="173" customWidth="1"/>
    <col min="12549" max="12549" width="2.140625" style="173" customWidth="1"/>
    <col min="12550" max="12550" width="8.28515625" style="173" customWidth="1"/>
    <col min="12551" max="12551" width="12.140625" style="173" customWidth="1"/>
    <col min="12552" max="12552" width="10.42578125" style="173" customWidth="1"/>
    <col min="12553" max="12553" width="8.28515625" style="173" customWidth="1"/>
    <col min="12554" max="12554" width="10.42578125" style="173" customWidth="1"/>
    <col min="12555" max="12555" width="12.140625" style="173" customWidth="1"/>
    <col min="12556" max="12799" width="12.5703125" style="173"/>
    <col min="12800" max="12800" width="8.28515625" style="173" customWidth="1"/>
    <col min="12801" max="12801" width="12.140625" style="173" customWidth="1"/>
    <col min="12802" max="12802" width="7.42578125" style="173" customWidth="1"/>
    <col min="12803" max="12803" width="8.7109375" style="173" customWidth="1"/>
    <col min="12804" max="12804" width="9.7109375" style="173" customWidth="1"/>
    <col min="12805" max="12805" width="2.140625" style="173" customWidth="1"/>
    <col min="12806" max="12806" width="8.28515625" style="173" customWidth="1"/>
    <col min="12807" max="12807" width="12.140625" style="173" customWidth="1"/>
    <col min="12808" max="12808" width="10.42578125" style="173" customWidth="1"/>
    <col min="12809" max="12809" width="8.28515625" style="173" customWidth="1"/>
    <col min="12810" max="12810" width="10.42578125" style="173" customWidth="1"/>
    <col min="12811" max="12811" width="12.140625" style="173" customWidth="1"/>
    <col min="12812" max="13055" width="12.5703125" style="173"/>
    <col min="13056" max="13056" width="8.28515625" style="173" customWidth="1"/>
    <col min="13057" max="13057" width="12.140625" style="173" customWidth="1"/>
    <col min="13058" max="13058" width="7.42578125" style="173" customWidth="1"/>
    <col min="13059" max="13059" width="8.7109375" style="173" customWidth="1"/>
    <col min="13060" max="13060" width="9.7109375" style="173" customWidth="1"/>
    <col min="13061" max="13061" width="2.140625" style="173" customWidth="1"/>
    <col min="13062" max="13062" width="8.28515625" style="173" customWidth="1"/>
    <col min="13063" max="13063" width="12.140625" style="173" customWidth="1"/>
    <col min="13064" max="13064" width="10.42578125" style="173" customWidth="1"/>
    <col min="13065" max="13065" width="8.28515625" style="173" customWidth="1"/>
    <col min="13066" max="13066" width="10.42578125" style="173" customWidth="1"/>
    <col min="13067" max="13067" width="12.140625" style="173" customWidth="1"/>
    <col min="13068" max="13311" width="12.5703125" style="173"/>
    <col min="13312" max="13312" width="8.28515625" style="173" customWidth="1"/>
    <col min="13313" max="13313" width="12.140625" style="173" customWidth="1"/>
    <col min="13314" max="13314" width="7.42578125" style="173" customWidth="1"/>
    <col min="13315" max="13315" width="8.7109375" style="173" customWidth="1"/>
    <col min="13316" max="13316" width="9.7109375" style="173" customWidth="1"/>
    <col min="13317" max="13317" width="2.140625" style="173" customWidth="1"/>
    <col min="13318" max="13318" width="8.28515625" style="173" customWidth="1"/>
    <col min="13319" max="13319" width="12.140625" style="173" customWidth="1"/>
    <col min="13320" max="13320" width="10.42578125" style="173" customWidth="1"/>
    <col min="13321" max="13321" width="8.28515625" style="173" customWidth="1"/>
    <col min="13322" max="13322" width="10.42578125" style="173" customWidth="1"/>
    <col min="13323" max="13323" width="12.140625" style="173" customWidth="1"/>
    <col min="13324" max="13567" width="12.5703125" style="173"/>
    <col min="13568" max="13568" width="8.28515625" style="173" customWidth="1"/>
    <col min="13569" max="13569" width="12.140625" style="173" customWidth="1"/>
    <col min="13570" max="13570" width="7.42578125" style="173" customWidth="1"/>
    <col min="13571" max="13571" width="8.7109375" style="173" customWidth="1"/>
    <col min="13572" max="13572" width="9.7109375" style="173" customWidth="1"/>
    <col min="13573" max="13573" width="2.140625" style="173" customWidth="1"/>
    <col min="13574" max="13574" width="8.28515625" style="173" customWidth="1"/>
    <col min="13575" max="13575" width="12.140625" style="173" customWidth="1"/>
    <col min="13576" max="13576" width="10.42578125" style="173" customWidth="1"/>
    <col min="13577" max="13577" width="8.28515625" style="173" customWidth="1"/>
    <col min="13578" max="13578" width="10.42578125" style="173" customWidth="1"/>
    <col min="13579" max="13579" width="12.140625" style="173" customWidth="1"/>
    <col min="13580" max="13823" width="12.5703125" style="173"/>
    <col min="13824" max="13824" width="8.28515625" style="173" customWidth="1"/>
    <col min="13825" max="13825" width="12.140625" style="173" customWidth="1"/>
    <col min="13826" max="13826" width="7.42578125" style="173" customWidth="1"/>
    <col min="13827" max="13827" width="8.7109375" style="173" customWidth="1"/>
    <col min="13828" max="13828" width="9.7109375" style="173" customWidth="1"/>
    <col min="13829" max="13829" width="2.140625" style="173" customWidth="1"/>
    <col min="13830" max="13830" width="8.28515625" style="173" customWidth="1"/>
    <col min="13831" max="13831" width="12.140625" style="173" customWidth="1"/>
    <col min="13832" max="13832" width="10.42578125" style="173" customWidth="1"/>
    <col min="13833" max="13833" width="8.28515625" style="173" customWidth="1"/>
    <col min="13834" max="13834" width="10.42578125" style="173" customWidth="1"/>
    <col min="13835" max="13835" width="12.140625" style="173" customWidth="1"/>
    <col min="13836" max="14079" width="12.5703125" style="173"/>
    <col min="14080" max="14080" width="8.28515625" style="173" customWidth="1"/>
    <col min="14081" max="14081" width="12.140625" style="173" customWidth="1"/>
    <col min="14082" max="14082" width="7.42578125" style="173" customWidth="1"/>
    <col min="14083" max="14083" width="8.7109375" style="173" customWidth="1"/>
    <col min="14084" max="14084" width="9.7109375" style="173" customWidth="1"/>
    <col min="14085" max="14085" width="2.140625" style="173" customWidth="1"/>
    <col min="14086" max="14086" width="8.28515625" style="173" customWidth="1"/>
    <col min="14087" max="14087" width="12.140625" style="173" customWidth="1"/>
    <col min="14088" max="14088" width="10.42578125" style="173" customWidth="1"/>
    <col min="14089" max="14089" width="8.28515625" style="173" customWidth="1"/>
    <col min="14090" max="14090" width="10.42578125" style="173" customWidth="1"/>
    <col min="14091" max="14091" width="12.140625" style="173" customWidth="1"/>
    <col min="14092" max="14335" width="12.5703125" style="173"/>
    <col min="14336" max="14336" width="8.28515625" style="173" customWidth="1"/>
    <col min="14337" max="14337" width="12.140625" style="173" customWidth="1"/>
    <col min="14338" max="14338" width="7.42578125" style="173" customWidth="1"/>
    <col min="14339" max="14339" width="8.7109375" style="173" customWidth="1"/>
    <col min="14340" max="14340" width="9.7109375" style="173" customWidth="1"/>
    <col min="14341" max="14341" width="2.140625" style="173" customWidth="1"/>
    <col min="14342" max="14342" width="8.28515625" style="173" customWidth="1"/>
    <col min="14343" max="14343" width="12.140625" style="173" customWidth="1"/>
    <col min="14344" max="14344" width="10.42578125" style="173" customWidth="1"/>
    <col min="14345" max="14345" width="8.28515625" style="173" customWidth="1"/>
    <col min="14346" max="14346" width="10.42578125" style="173" customWidth="1"/>
    <col min="14347" max="14347" width="12.140625" style="173" customWidth="1"/>
    <col min="14348" max="14591" width="12.5703125" style="173"/>
    <col min="14592" max="14592" width="8.28515625" style="173" customWidth="1"/>
    <col min="14593" max="14593" width="12.140625" style="173" customWidth="1"/>
    <col min="14594" max="14594" width="7.42578125" style="173" customWidth="1"/>
    <col min="14595" max="14595" width="8.7109375" style="173" customWidth="1"/>
    <col min="14596" max="14596" width="9.7109375" style="173" customWidth="1"/>
    <col min="14597" max="14597" width="2.140625" style="173" customWidth="1"/>
    <col min="14598" max="14598" width="8.28515625" style="173" customWidth="1"/>
    <col min="14599" max="14599" width="12.140625" style="173" customWidth="1"/>
    <col min="14600" max="14600" width="10.42578125" style="173" customWidth="1"/>
    <col min="14601" max="14601" width="8.28515625" style="173" customWidth="1"/>
    <col min="14602" max="14602" width="10.42578125" style="173" customWidth="1"/>
    <col min="14603" max="14603" width="12.140625" style="173" customWidth="1"/>
    <col min="14604" max="14847" width="12.5703125" style="173"/>
    <col min="14848" max="14848" width="8.28515625" style="173" customWidth="1"/>
    <col min="14849" max="14849" width="12.140625" style="173" customWidth="1"/>
    <col min="14850" max="14850" width="7.42578125" style="173" customWidth="1"/>
    <col min="14851" max="14851" width="8.7109375" style="173" customWidth="1"/>
    <col min="14852" max="14852" width="9.7109375" style="173" customWidth="1"/>
    <col min="14853" max="14853" width="2.140625" style="173" customWidth="1"/>
    <col min="14854" max="14854" width="8.28515625" style="173" customWidth="1"/>
    <col min="14855" max="14855" width="12.140625" style="173" customWidth="1"/>
    <col min="14856" max="14856" width="10.42578125" style="173" customWidth="1"/>
    <col min="14857" max="14857" width="8.28515625" style="173" customWidth="1"/>
    <col min="14858" max="14858" width="10.42578125" style="173" customWidth="1"/>
    <col min="14859" max="14859" width="12.140625" style="173" customWidth="1"/>
    <col min="14860" max="15103" width="12.5703125" style="173"/>
    <col min="15104" max="15104" width="8.28515625" style="173" customWidth="1"/>
    <col min="15105" max="15105" width="12.140625" style="173" customWidth="1"/>
    <col min="15106" max="15106" width="7.42578125" style="173" customWidth="1"/>
    <col min="15107" max="15107" width="8.7109375" style="173" customWidth="1"/>
    <col min="15108" max="15108" width="9.7109375" style="173" customWidth="1"/>
    <col min="15109" max="15109" width="2.140625" style="173" customWidth="1"/>
    <col min="15110" max="15110" width="8.28515625" style="173" customWidth="1"/>
    <col min="15111" max="15111" width="12.140625" style="173" customWidth="1"/>
    <col min="15112" max="15112" width="10.42578125" style="173" customWidth="1"/>
    <col min="15113" max="15113" width="8.28515625" style="173" customWidth="1"/>
    <col min="15114" max="15114" width="10.42578125" style="173" customWidth="1"/>
    <col min="15115" max="15115" width="12.140625" style="173" customWidth="1"/>
    <col min="15116" max="15359" width="12.5703125" style="173"/>
    <col min="15360" max="15360" width="8.28515625" style="173" customWidth="1"/>
    <col min="15361" max="15361" width="12.140625" style="173" customWidth="1"/>
    <col min="15362" max="15362" width="7.42578125" style="173" customWidth="1"/>
    <col min="15363" max="15363" width="8.7109375" style="173" customWidth="1"/>
    <col min="15364" max="15364" width="9.7109375" style="173" customWidth="1"/>
    <col min="15365" max="15365" width="2.140625" style="173" customWidth="1"/>
    <col min="15366" max="15366" width="8.28515625" style="173" customWidth="1"/>
    <col min="15367" max="15367" width="12.140625" style="173" customWidth="1"/>
    <col min="15368" max="15368" width="10.42578125" style="173" customWidth="1"/>
    <col min="15369" max="15369" width="8.28515625" style="173" customWidth="1"/>
    <col min="15370" max="15370" width="10.42578125" style="173" customWidth="1"/>
    <col min="15371" max="15371" width="12.140625" style="173" customWidth="1"/>
    <col min="15372" max="15615" width="12.5703125" style="173"/>
    <col min="15616" max="15616" width="8.28515625" style="173" customWidth="1"/>
    <col min="15617" max="15617" width="12.140625" style="173" customWidth="1"/>
    <col min="15618" max="15618" width="7.42578125" style="173" customWidth="1"/>
    <col min="15619" max="15619" width="8.7109375" style="173" customWidth="1"/>
    <col min="15620" max="15620" width="9.7109375" style="173" customWidth="1"/>
    <col min="15621" max="15621" width="2.140625" style="173" customWidth="1"/>
    <col min="15622" max="15622" width="8.28515625" style="173" customWidth="1"/>
    <col min="15623" max="15623" width="12.140625" style="173" customWidth="1"/>
    <col min="15624" max="15624" width="10.42578125" style="173" customWidth="1"/>
    <col min="15625" max="15625" width="8.28515625" style="173" customWidth="1"/>
    <col min="15626" max="15626" width="10.42578125" style="173" customWidth="1"/>
    <col min="15627" max="15627" width="12.140625" style="173" customWidth="1"/>
    <col min="15628" max="15871" width="12.5703125" style="173"/>
    <col min="15872" max="15872" width="8.28515625" style="173" customWidth="1"/>
    <col min="15873" max="15873" width="12.140625" style="173" customWidth="1"/>
    <col min="15874" max="15874" width="7.42578125" style="173" customWidth="1"/>
    <col min="15875" max="15875" width="8.7109375" style="173" customWidth="1"/>
    <col min="15876" max="15876" width="9.7109375" style="173" customWidth="1"/>
    <col min="15877" max="15877" width="2.140625" style="173" customWidth="1"/>
    <col min="15878" max="15878" width="8.28515625" style="173" customWidth="1"/>
    <col min="15879" max="15879" width="12.140625" style="173" customWidth="1"/>
    <col min="15880" max="15880" width="10.42578125" style="173" customWidth="1"/>
    <col min="15881" max="15881" width="8.28515625" style="173" customWidth="1"/>
    <col min="15882" max="15882" width="10.42578125" style="173" customWidth="1"/>
    <col min="15883" max="15883" width="12.140625" style="173" customWidth="1"/>
    <col min="15884" max="16127" width="12.5703125" style="173"/>
    <col min="16128" max="16128" width="8.28515625" style="173" customWidth="1"/>
    <col min="16129" max="16129" width="12.140625" style="173" customWidth="1"/>
    <col min="16130" max="16130" width="7.42578125" style="173" customWidth="1"/>
    <col min="16131" max="16131" width="8.7109375" style="173" customWidth="1"/>
    <col min="16132" max="16132" width="9.7109375" style="173" customWidth="1"/>
    <col min="16133" max="16133" width="2.140625" style="173" customWidth="1"/>
    <col min="16134" max="16134" width="8.28515625" style="173" customWidth="1"/>
    <col min="16135" max="16135" width="12.140625" style="173" customWidth="1"/>
    <col min="16136" max="16136" width="10.42578125" style="173" customWidth="1"/>
    <col min="16137" max="16137" width="8.28515625" style="173" customWidth="1"/>
    <col min="16138" max="16138" width="10.42578125" style="173" customWidth="1"/>
    <col min="16139" max="16139" width="12.140625" style="173" customWidth="1"/>
    <col min="16140" max="16384" width="12.5703125" style="173"/>
  </cols>
  <sheetData>
    <row r="1" spans="1:255" ht="42.6" customHeight="1" thickBot="1">
      <c r="A1" s="174"/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5" ht="19.899999999999999" customHeight="1" thickTop="1">
      <c r="A2" s="178" t="s">
        <v>5362</v>
      </c>
      <c r="C2" s="180"/>
      <c r="D2" s="181"/>
      <c r="E2" s="244"/>
      <c r="F2" s="182"/>
      <c r="G2" s="182"/>
      <c r="J2" s="245"/>
    </row>
    <row r="3" spans="1:255" ht="19.899999999999999" customHeight="1">
      <c r="A3" s="178"/>
      <c r="C3" s="180"/>
      <c r="D3" s="181"/>
      <c r="E3" s="244"/>
      <c r="F3" s="182"/>
      <c r="G3" s="182"/>
      <c r="J3" s="245"/>
    </row>
    <row r="4" spans="1:255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853"/>
      <c r="N4" s="641"/>
      <c r="O4" s="612"/>
      <c r="P4" s="858"/>
      <c r="Q4" s="191"/>
      <c r="R4" s="191"/>
      <c r="S4" s="191"/>
    </row>
    <row r="5" spans="1:255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853"/>
      <c r="N5" s="641"/>
      <c r="O5" s="612"/>
      <c r="P5" s="858"/>
      <c r="Q5" s="191"/>
      <c r="R5" s="191"/>
      <c r="S5" s="191"/>
    </row>
    <row r="6" spans="1:255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853"/>
      <c r="N6" s="641"/>
      <c r="O6" s="612"/>
      <c r="P6" s="858"/>
      <c r="Q6" s="191"/>
      <c r="R6" s="191"/>
      <c r="S6" s="191"/>
    </row>
    <row r="7" spans="1:255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853"/>
      <c r="N7" s="641"/>
      <c r="O7" s="612"/>
      <c r="P7" s="858"/>
    </row>
    <row r="8" spans="1:255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853"/>
      <c r="N8" s="641"/>
      <c r="O8" s="612"/>
      <c r="P8" s="858"/>
    </row>
    <row r="9" spans="1:255" s="191" customFormat="1" ht="19.899999999999999" customHeight="1">
      <c r="A9" s="196"/>
      <c r="B9" s="197"/>
      <c r="C9" s="196"/>
      <c r="D9" s="82"/>
      <c r="E9" s="729"/>
      <c r="F9" s="196"/>
      <c r="G9" s="196"/>
      <c r="H9" s="196"/>
      <c r="I9" s="196"/>
      <c r="J9" s="252"/>
      <c r="K9" s="253"/>
      <c r="L9" s="196"/>
      <c r="M9" s="854"/>
      <c r="N9" s="855"/>
      <c r="O9" s="856"/>
      <c r="P9" s="857"/>
      <c r="Q9" s="52"/>
      <c r="R9" s="52"/>
      <c r="S9" s="52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pans="1:255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854"/>
      <c r="N10" s="855"/>
      <c r="O10" s="856"/>
      <c r="P10" s="857"/>
      <c r="Q10" s="52"/>
      <c r="R10" s="52"/>
      <c r="S10" s="5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pans="1:255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854"/>
      <c r="N11" s="855"/>
      <c r="O11" s="856"/>
      <c r="P11" s="857"/>
      <c r="Q11" s="52"/>
      <c r="R11" s="52"/>
      <c r="S11" s="5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pans="1:255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854"/>
      <c r="N12" s="855"/>
      <c r="O12" s="856"/>
      <c r="P12" s="857"/>
      <c r="Q12" s="52"/>
      <c r="R12" s="52"/>
      <c r="S12" s="52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pans="1:255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854"/>
      <c r="N13" s="855"/>
      <c r="O13" s="856"/>
      <c r="P13" s="857"/>
      <c r="Q13" s="52"/>
      <c r="R13" s="52"/>
      <c r="S13" s="52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pans="1:255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854"/>
      <c r="N14" s="855"/>
      <c r="O14" s="856"/>
      <c r="P14" s="857"/>
      <c r="Q14" s="52"/>
      <c r="R14" s="52"/>
      <c r="S14" s="52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pans="1:255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854"/>
      <c r="N15" s="855"/>
      <c r="O15" s="856"/>
      <c r="P15" s="857"/>
      <c r="Q15" s="52"/>
      <c r="R15" s="52"/>
      <c r="S15" s="52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pans="1:255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854"/>
      <c r="N16" s="855"/>
      <c r="O16" s="856"/>
      <c r="P16" s="857"/>
      <c r="Q16" s="52"/>
      <c r="R16" s="52"/>
      <c r="S16" s="52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  <row r="17" spans="1:27" s="184" customFormat="1" ht="23.25">
      <c r="B17" s="247"/>
      <c r="C17" s="231"/>
      <c r="D17" s="189"/>
      <c r="E17" s="238"/>
      <c r="F17" s="190"/>
      <c r="G17" s="190"/>
      <c r="H17" s="188"/>
      <c r="J17" s="185"/>
      <c r="K17" s="249"/>
      <c r="M17" s="853"/>
      <c r="N17" s="641"/>
      <c r="O17" s="612"/>
      <c r="P17" s="858"/>
      <c r="Q17" s="191"/>
      <c r="R17" s="191"/>
      <c r="S17" s="191"/>
    </row>
    <row r="18" spans="1:27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853"/>
      <c r="N18" s="641"/>
      <c r="O18" s="612"/>
      <c r="P18" s="858"/>
      <c r="Q18" s="191"/>
      <c r="R18" s="191"/>
      <c r="S18" s="191"/>
    </row>
    <row r="19" spans="1:27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853"/>
      <c r="N19" s="641"/>
      <c r="O19" s="612"/>
      <c r="P19" s="858"/>
      <c r="Q19" s="191"/>
      <c r="R19" s="191"/>
      <c r="S19" s="191"/>
    </row>
    <row r="20" spans="1:27" s="237" customFormat="1" ht="16.5" customHeight="1">
      <c r="A20" s="512" t="s">
        <v>1959</v>
      </c>
      <c r="B20" s="509" t="s">
        <v>15244</v>
      </c>
      <c r="C20" s="507"/>
      <c r="D20" s="508" t="s">
        <v>15243</v>
      </c>
      <c r="E20" s="510" t="s">
        <v>5450</v>
      </c>
      <c r="F20" s="511"/>
      <c r="G20" s="507" t="s">
        <v>1959</v>
      </c>
      <c r="H20" s="509" t="s">
        <v>15244</v>
      </c>
      <c r="I20" s="509"/>
      <c r="J20" s="508" t="s">
        <v>15243</v>
      </c>
      <c r="K20" s="510" t="s">
        <v>5450</v>
      </c>
      <c r="L20" s="379"/>
      <c r="M20" s="639"/>
      <c r="N20" s="639"/>
      <c r="O20" s="639"/>
      <c r="P20" s="859"/>
      <c r="Q20" s="59"/>
      <c r="R20" s="59"/>
      <c r="S20" s="59"/>
    </row>
    <row r="21" spans="1:27" s="191" customFormat="1" ht="16.5" customHeight="1">
      <c r="A21" s="849" t="s">
        <v>15658</v>
      </c>
      <c r="B21" s="844" t="s">
        <v>16106</v>
      </c>
      <c r="C21" s="847"/>
      <c r="D21" s="848">
        <v>3</v>
      </c>
      <c r="E21" s="615">
        <v>22364.203699999998</v>
      </c>
      <c r="F21" s="693"/>
      <c r="G21" s="695" t="s">
        <v>5373</v>
      </c>
      <c r="H21" s="696" t="s">
        <v>5602</v>
      </c>
      <c r="I21" s="696"/>
      <c r="J21" s="697">
        <v>8</v>
      </c>
      <c r="K21" s="846">
        <v>46462.534899999999</v>
      </c>
      <c r="M21" s="612"/>
      <c r="N21" s="612"/>
      <c r="P21" s="612"/>
      <c r="S21" s="108"/>
      <c r="Z21" s="516">
        <v>9496.854800000001</v>
      </c>
      <c r="AA21" s="516">
        <v>12982.6574</v>
      </c>
    </row>
    <row r="22" spans="1:27" s="191" customFormat="1" ht="16.5" customHeight="1">
      <c r="A22" s="690" t="s">
        <v>5359</v>
      </c>
      <c r="B22" s="691" t="s">
        <v>5600</v>
      </c>
      <c r="C22" s="691"/>
      <c r="D22" s="692">
        <v>4</v>
      </c>
      <c r="E22" s="615">
        <v>29818.938200000001</v>
      </c>
      <c r="F22" s="693"/>
      <c r="G22" s="700" t="s">
        <v>11950</v>
      </c>
      <c r="H22" s="699" t="s">
        <v>12997</v>
      </c>
      <c r="I22" s="700"/>
      <c r="J22" s="700">
        <v>7</v>
      </c>
      <c r="K22" s="845">
        <v>78018.911800000002</v>
      </c>
      <c r="M22" s="612"/>
      <c r="N22" s="612"/>
      <c r="P22" s="612"/>
      <c r="S22" s="108"/>
      <c r="Z22" s="516">
        <v>11882.683800000001</v>
      </c>
      <c r="AA22" s="516">
        <v>15151.588600000001</v>
      </c>
    </row>
    <row r="23" spans="1:27" s="191" customFormat="1" ht="16.5" customHeight="1">
      <c r="A23" s="694" t="s">
        <v>5360</v>
      </c>
      <c r="B23" s="613" t="s">
        <v>5603</v>
      </c>
      <c r="C23" s="613"/>
      <c r="D23" s="692">
        <v>5</v>
      </c>
      <c r="E23" s="615">
        <v>37273.6728</v>
      </c>
      <c r="F23" s="693"/>
      <c r="G23" s="850" t="s">
        <v>5374</v>
      </c>
      <c r="H23" s="691" t="s">
        <v>5616</v>
      </c>
      <c r="I23" s="691"/>
      <c r="J23" s="692">
        <v>8</v>
      </c>
      <c r="K23" s="615">
        <v>89164.900800000003</v>
      </c>
      <c r="M23" s="612"/>
      <c r="N23" s="612"/>
      <c r="P23" s="612"/>
      <c r="S23" s="108"/>
      <c r="Z23" s="516">
        <v>14253.032200000001</v>
      </c>
      <c r="AA23" s="516">
        <v>17320.536700000001</v>
      </c>
    </row>
    <row r="24" spans="1:27" s="191" customFormat="1" ht="16.5" customHeight="1">
      <c r="A24" s="694" t="s">
        <v>5361</v>
      </c>
      <c r="B24" s="613" t="s">
        <v>5604</v>
      </c>
      <c r="C24" s="613"/>
      <c r="D24" s="692">
        <v>6</v>
      </c>
      <c r="E24" s="615">
        <v>44728.407400000004</v>
      </c>
      <c r="F24" s="612"/>
      <c r="G24" s="851" t="s">
        <v>5376</v>
      </c>
      <c r="H24" s="613" t="s">
        <v>5617</v>
      </c>
      <c r="I24" s="613"/>
      <c r="J24" s="701">
        <v>9</v>
      </c>
      <c r="K24" s="615">
        <v>100322.69750000001</v>
      </c>
      <c r="M24" s="612"/>
      <c r="N24" s="612"/>
      <c r="P24" s="612"/>
      <c r="S24" s="108"/>
      <c r="Z24" s="516">
        <v>16638.861199999999</v>
      </c>
      <c r="AA24" s="516">
        <v>28351.145</v>
      </c>
    </row>
    <row r="25" spans="1:27" s="191" customFormat="1" ht="16.5" customHeight="1">
      <c r="A25" s="694" t="s">
        <v>5366</v>
      </c>
      <c r="B25" s="613" t="s">
        <v>5605</v>
      </c>
      <c r="C25" s="613"/>
      <c r="D25" s="692">
        <v>7</v>
      </c>
      <c r="E25" s="615">
        <v>52183.141900000002</v>
      </c>
      <c r="F25" s="612"/>
      <c r="G25" s="851" t="s">
        <v>5378</v>
      </c>
      <c r="H25" s="613" t="s">
        <v>5618</v>
      </c>
      <c r="I25" s="691"/>
      <c r="J25" s="701">
        <v>10</v>
      </c>
      <c r="K25" s="615">
        <v>111431.77720000001</v>
      </c>
      <c r="M25" s="612"/>
      <c r="N25" s="612"/>
      <c r="P25" s="612"/>
      <c r="S25" s="108"/>
      <c r="Z25" s="516">
        <v>19009.209699999999</v>
      </c>
      <c r="AA25" s="516">
        <v>31898.907900000002</v>
      </c>
    </row>
    <row r="26" spans="1:27" s="191" customFormat="1" ht="16.5" customHeight="1">
      <c r="A26" s="694" t="s">
        <v>5368</v>
      </c>
      <c r="B26" s="613" t="s">
        <v>5606</v>
      </c>
      <c r="C26" s="613"/>
      <c r="D26" s="692">
        <v>8</v>
      </c>
      <c r="E26" s="615">
        <v>59637.876500000006</v>
      </c>
      <c r="F26" s="612"/>
      <c r="G26" s="851" t="s">
        <v>5380</v>
      </c>
      <c r="H26" s="613" t="s">
        <v>5619</v>
      </c>
      <c r="I26" s="691"/>
      <c r="J26" s="701">
        <v>11</v>
      </c>
      <c r="K26" s="615">
        <v>122589.57280000001</v>
      </c>
      <c r="M26" s="612"/>
      <c r="N26" s="612"/>
      <c r="P26" s="612"/>
      <c r="S26" s="108"/>
      <c r="Z26" s="516">
        <v>21379.5386</v>
      </c>
      <c r="AA26" s="516">
        <v>35431.171699999999</v>
      </c>
    </row>
    <row r="27" spans="1:27" s="191" customFormat="1" ht="16.5" customHeight="1">
      <c r="A27" s="694" t="s">
        <v>5370</v>
      </c>
      <c r="B27" s="613" t="s">
        <v>5607</v>
      </c>
      <c r="C27" s="613"/>
      <c r="D27" s="692">
        <v>9</v>
      </c>
      <c r="E27" s="615">
        <v>67092.611000000004</v>
      </c>
      <c r="F27" s="612"/>
      <c r="G27" s="852" t="s">
        <v>5382</v>
      </c>
      <c r="H27" s="696" t="s">
        <v>5620</v>
      </c>
      <c r="I27" s="703"/>
      <c r="J27" s="697">
        <v>12</v>
      </c>
      <c r="K27" s="846">
        <v>133747.35219999999</v>
      </c>
      <c r="M27" s="612"/>
      <c r="N27" s="612"/>
      <c r="P27" s="612"/>
      <c r="S27" s="108"/>
      <c r="Z27" s="516">
        <v>24292.125</v>
      </c>
      <c r="AA27" s="516">
        <v>38978.935900000004</v>
      </c>
    </row>
    <row r="28" spans="1:27" s="59" customFormat="1" ht="16.5" customHeight="1">
      <c r="A28" s="694" t="s">
        <v>5372</v>
      </c>
      <c r="B28" s="613" t="s">
        <v>5608</v>
      </c>
      <c r="C28" s="613"/>
      <c r="D28" s="692">
        <v>10</v>
      </c>
      <c r="E28" s="615">
        <v>74547.345600000001</v>
      </c>
      <c r="F28" s="612"/>
      <c r="G28" s="700" t="s">
        <v>7250</v>
      </c>
      <c r="H28" s="699" t="s">
        <v>7257</v>
      </c>
      <c r="I28" s="691"/>
      <c r="J28" s="700">
        <v>4</v>
      </c>
      <c r="K28" s="845">
        <v>32592.793000000001</v>
      </c>
      <c r="M28" s="612"/>
      <c r="N28" s="612"/>
      <c r="P28" s="639"/>
      <c r="Q28" s="191"/>
      <c r="R28" s="191"/>
      <c r="S28" s="108"/>
      <c r="Z28" s="516">
        <v>26724.433700000001</v>
      </c>
      <c r="AA28" s="516">
        <v>42526.716899999999</v>
      </c>
    </row>
    <row r="29" spans="1:27" s="191" customFormat="1" ht="16.5" customHeight="1">
      <c r="A29" s="694" t="s">
        <v>5358</v>
      </c>
      <c r="B29" s="613" t="s">
        <v>5609</v>
      </c>
      <c r="C29" s="702"/>
      <c r="D29" s="692">
        <v>11</v>
      </c>
      <c r="E29" s="615">
        <v>82002.080199999997</v>
      </c>
      <c r="F29" s="612"/>
      <c r="G29" s="694" t="s">
        <v>7251</v>
      </c>
      <c r="H29" s="613" t="s">
        <v>7258</v>
      </c>
      <c r="I29" s="691"/>
      <c r="J29" s="694">
        <v>5</v>
      </c>
      <c r="K29" s="615">
        <v>40740.991200000004</v>
      </c>
      <c r="M29" s="612"/>
      <c r="N29" s="612"/>
      <c r="P29" s="612"/>
      <c r="S29" s="108"/>
      <c r="Z29" s="516">
        <v>30073.037800000002</v>
      </c>
      <c r="AA29" s="516">
        <v>10194.0121</v>
      </c>
    </row>
    <row r="30" spans="1:27" s="191" customFormat="1" ht="16.5" customHeight="1">
      <c r="A30" s="694" t="s">
        <v>5375</v>
      </c>
      <c r="B30" s="613" t="s">
        <v>5610</v>
      </c>
      <c r="C30" s="613"/>
      <c r="D30" s="692">
        <v>12</v>
      </c>
      <c r="E30" s="615">
        <v>89456.814700000003</v>
      </c>
      <c r="F30" s="639"/>
      <c r="G30" s="694" t="s">
        <v>7252</v>
      </c>
      <c r="H30" s="613" t="s">
        <v>7259</v>
      </c>
      <c r="I30" s="613"/>
      <c r="J30" s="694">
        <v>6</v>
      </c>
      <c r="K30" s="615">
        <v>48889.189400000003</v>
      </c>
      <c r="M30" s="612"/>
      <c r="N30" s="612"/>
      <c r="P30" s="612"/>
      <c r="S30" s="108"/>
      <c r="Z30" s="516">
        <v>68221.247100000008</v>
      </c>
      <c r="AA30" s="516">
        <v>12750.2595</v>
      </c>
    </row>
    <row r="31" spans="1:27" s="191" customFormat="1" ht="16.5" customHeight="1">
      <c r="A31" s="694" t="s">
        <v>5377</v>
      </c>
      <c r="B31" s="613" t="s">
        <v>5611</v>
      </c>
      <c r="C31" s="613"/>
      <c r="D31" s="692">
        <v>13</v>
      </c>
      <c r="E31" s="615">
        <v>214557.22880000001</v>
      </c>
      <c r="F31" s="704"/>
      <c r="G31" s="694" t="s">
        <v>7253</v>
      </c>
      <c r="H31" s="613" t="s">
        <v>7260</v>
      </c>
      <c r="I31" s="691"/>
      <c r="J31" s="694">
        <v>7</v>
      </c>
      <c r="K31" s="615">
        <v>57037.387699999999</v>
      </c>
      <c r="M31" s="612"/>
      <c r="N31" s="612"/>
      <c r="P31" s="612"/>
      <c r="S31" s="108"/>
      <c r="Z31" s="516">
        <v>73473.811600000001</v>
      </c>
      <c r="AA31" s="516">
        <v>15306.508000000002</v>
      </c>
    </row>
    <row r="32" spans="1:27" s="191" customFormat="1" ht="16.5" customHeight="1">
      <c r="A32" s="694" t="s">
        <v>5379</v>
      </c>
      <c r="B32" s="613" t="s">
        <v>5612</v>
      </c>
      <c r="C32" s="613"/>
      <c r="D32" s="692">
        <v>14</v>
      </c>
      <c r="E32" s="615">
        <v>231076.64390000002</v>
      </c>
      <c r="F32" s="704"/>
      <c r="G32" s="694" t="s">
        <v>7254</v>
      </c>
      <c r="H32" s="613" t="s">
        <v>7261</v>
      </c>
      <c r="I32" s="691"/>
      <c r="J32" s="694">
        <v>8</v>
      </c>
      <c r="K32" s="615">
        <v>65185.585900000005</v>
      </c>
      <c r="M32" s="612"/>
      <c r="N32" s="612"/>
      <c r="P32" s="612"/>
      <c r="S32" s="108"/>
      <c r="Z32" s="516">
        <v>78721.95120000001</v>
      </c>
      <c r="AA32" s="516">
        <v>17847.274600000001</v>
      </c>
    </row>
    <row r="33" spans="1:27" s="191" customFormat="1" ht="16.5" customHeight="1">
      <c r="A33" s="694" t="s">
        <v>5381</v>
      </c>
      <c r="B33" s="613" t="s">
        <v>5613</v>
      </c>
      <c r="C33" s="613"/>
      <c r="D33" s="692">
        <v>15</v>
      </c>
      <c r="E33" s="615">
        <v>247582.11980000001</v>
      </c>
      <c r="F33" s="704"/>
      <c r="G33" s="694" t="s">
        <v>7255</v>
      </c>
      <c r="H33" s="613" t="s">
        <v>7262</v>
      </c>
      <c r="I33" s="691"/>
      <c r="J33" s="694">
        <v>9</v>
      </c>
      <c r="K33" s="615">
        <v>73333.784200000009</v>
      </c>
      <c r="M33" s="612"/>
      <c r="N33" s="612"/>
      <c r="P33" s="612"/>
      <c r="S33" s="108"/>
      <c r="Z33" s="516">
        <v>83970.071500000005</v>
      </c>
      <c r="AA33" s="516">
        <v>20403.5232</v>
      </c>
    </row>
    <row r="34" spans="1:27" s="191" customFormat="1" ht="16.5" customHeight="1">
      <c r="A34" s="694" t="s">
        <v>5383</v>
      </c>
      <c r="B34" s="613" t="s">
        <v>5614</v>
      </c>
      <c r="C34" s="613"/>
      <c r="D34" s="692">
        <v>16</v>
      </c>
      <c r="E34" s="615">
        <v>264087.59470000002</v>
      </c>
      <c r="F34" s="704"/>
      <c r="G34" s="695" t="s">
        <v>7256</v>
      </c>
      <c r="H34" s="696" t="s">
        <v>7263</v>
      </c>
      <c r="I34" s="696"/>
      <c r="J34" s="695">
        <v>10</v>
      </c>
      <c r="K34" s="846">
        <v>81481.982400000008</v>
      </c>
      <c r="M34" s="612"/>
      <c r="N34" s="612"/>
      <c r="P34" s="612"/>
      <c r="S34" s="108"/>
      <c r="Z34" s="516">
        <v>89235.301000000007</v>
      </c>
      <c r="AA34" s="516">
        <v>23904.806400000001</v>
      </c>
    </row>
    <row r="35" spans="1:27" s="191" customFormat="1" ht="16.5" customHeight="1">
      <c r="A35" s="695" t="s">
        <v>5385</v>
      </c>
      <c r="B35" s="696" t="s">
        <v>5615</v>
      </c>
      <c r="C35" s="696"/>
      <c r="D35" s="697">
        <v>17</v>
      </c>
      <c r="E35" s="846">
        <v>284137.14850000001</v>
      </c>
      <c r="F35" s="704"/>
      <c r="G35" s="705" t="s">
        <v>5384</v>
      </c>
      <c r="H35" s="706" t="s">
        <v>11284</v>
      </c>
      <c r="I35" s="691"/>
      <c r="J35" s="690"/>
      <c r="K35" s="845">
        <v>13147.186900000001</v>
      </c>
      <c r="M35" s="612"/>
      <c r="N35" s="612"/>
      <c r="P35" s="612"/>
      <c r="S35" s="108"/>
      <c r="Z35" s="516">
        <v>4322.3805000000002</v>
      </c>
      <c r="AA35" s="516">
        <v>26677.9539</v>
      </c>
    </row>
    <row r="36" spans="1:27" s="191" customFormat="1" ht="16.5" customHeight="1">
      <c r="A36" s="690" t="s">
        <v>5363</v>
      </c>
      <c r="B36" s="691" t="s">
        <v>16101</v>
      </c>
      <c r="C36" s="691"/>
      <c r="D36" s="692">
        <v>2</v>
      </c>
      <c r="E36" s="845">
        <v>13765.6955</v>
      </c>
      <c r="F36" s="612"/>
      <c r="G36" s="707" t="s">
        <v>5398</v>
      </c>
      <c r="H36" s="698" t="s">
        <v>11285</v>
      </c>
      <c r="I36" s="696"/>
      <c r="J36" s="695"/>
      <c r="K36" s="846">
        <v>20988.354500000001</v>
      </c>
      <c r="M36" s="612"/>
      <c r="N36" s="612"/>
      <c r="P36" s="612"/>
      <c r="S36" s="108"/>
      <c r="Z36" s="516">
        <v>6491.3287</v>
      </c>
      <c r="AA36" s="516">
        <v>4180.3296</v>
      </c>
    </row>
    <row r="37" spans="1:27" s="191" customFormat="1" ht="16.5" customHeight="1">
      <c r="A37" s="694" t="s">
        <v>5364</v>
      </c>
      <c r="B37" s="613" t="s">
        <v>16102</v>
      </c>
      <c r="C37" s="613"/>
      <c r="D37" s="692">
        <v>3</v>
      </c>
      <c r="E37" s="615">
        <v>17423.448700000001</v>
      </c>
      <c r="F37" s="612"/>
      <c r="G37" s="705" t="s">
        <v>5386</v>
      </c>
      <c r="H37" s="708" t="s">
        <v>16107</v>
      </c>
      <c r="I37" s="691"/>
      <c r="J37" s="690"/>
      <c r="K37" s="845">
        <v>49961.475600000005</v>
      </c>
      <c r="M37" s="612"/>
      <c r="N37" s="612"/>
      <c r="P37" s="612"/>
      <c r="S37" s="108"/>
      <c r="Z37" s="516">
        <v>8660.2599000000009</v>
      </c>
      <c r="AA37" s="516">
        <v>6673.5253000000002</v>
      </c>
    </row>
    <row r="38" spans="1:27" s="213" customFormat="1" ht="16.5" customHeight="1">
      <c r="A38" s="694" t="s">
        <v>5365</v>
      </c>
      <c r="B38" s="613" t="s">
        <v>16103</v>
      </c>
      <c r="C38" s="613"/>
      <c r="D38" s="692">
        <v>4</v>
      </c>
      <c r="E38" s="615">
        <v>23231.2588</v>
      </c>
      <c r="F38" s="612"/>
      <c r="G38" s="690" t="s">
        <v>13594</v>
      </c>
      <c r="H38" s="691" t="s">
        <v>13650</v>
      </c>
      <c r="I38" s="691"/>
      <c r="J38" s="691"/>
      <c r="K38" s="615">
        <v>62450.461200000005</v>
      </c>
      <c r="L38" s="191"/>
      <c r="M38" s="612"/>
      <c r="N38" s="612"/>
      <c r="P38" s="612"/>
      <c r="Q38" s="191"/>
      <c r="R38" s="191"/>
      <c r="S38" s="108"/>
      <c r="Z38" s="516">
        <v>10813.709200000001</v>
      </c>
      <c r="AA38" s="516">
        <v>16093.8469</v>
      </c>
    </row>
    <row r="39" spans="1:27" s="191" customFormat="1" ht="16.5" customHeight="1">
      <c r="A39" s="694" t="s">
        <v>5367</v>
      </c>
      <c r="B39" s="613" t="s">
        <v>16104</v>
      </c>
      <c r="C39" s="691"/>
      <c r="D39" s="692">
        <v>5</v>
      </c>
      <c r="E39" s="615">
        <v>29039.086200000002</v>
      </c>
      <c r="F39" s="612"/>
      <c r="G39" s="694" t="s">
        <v>13653</v>
      </c>
      <c r="H39" s="613" t="s">
        <v>13654</v>
      </c>
      <c r="I39" s="613"/>
      <c r="J39" s="861"/>
      <c r="K39" s="615">
        <v>35550.332999999999</v>
      </c>
      <c r="M39" s="612"/>
      <c r="N39" s="612"/>
      <c r="P39" s="612"/>
      <c r="S39" s="108"/>
    </row>
    <row r="40" spans="1:27" s="191" customFormat="1" ht="16.5" customHeight="1">
      <c r="A40" s="695" t="s">
        <v>5369</v>
      </c>
      <c r="B40" s="696" t="s">
        <v>16105</v>
      </c>
      <c r="C40" s="696"/>
      <c r="D40" s="697">
        <v>6</v>
      </c>
      <c r="E40" s="846">
        <v>34846.876400000001</v>
      </c>
      <c r="F40" s="612"/>
      <c r="G40" s="694" t="s">
        <v>16304</v>
      </c>
      <c r="H40" s="613" t="s">
        <v>16306</v>
      </c>
      <c r="I40" s="862"/>
      <c r="J40" s="861"/>
      <c r="K40" s="615">
        <v>76255</v>
      </c>
      <c r="M40" s="612"/>
      <c r="N40" s="612"/>
      <c r="P40" s="612"/>
      <c r="S40" s="108"/>
    </row>
    <row r="41" spans="1:27" s="191" customFormat="1" ht="16.5" customHeight="1">
      <c r="A41" s="694" t="s">
        <v>5371</v>
      </c>
      <c r="B41" s="613" t="s">
        <v>5601</v>
      </c>
      <c r="C41" s="613"/>
      <c r="D41" s="692">
        <v>7</v>
      </c>
      <c r="E41" s="615">
        <v>40654.707500000004</v>
      </c>
      <c r="F41" s="612"/>
      <c r="G41" s="695" t="s">
        <v>16305</v>
      </c>
      <c r="H41" s="696" t="s">
        <v>16307</v>
      </c>
      <c r="I41" s="696"/>
      <c r="J41" s="860"/>
      <c r="K41" s="846">
        <v>133551</v>
      </c>
      <c r="M41" s="612"/>
      <c r="N41" s="612"/>
      <c r="P41" s="612"/>
      <c r="S41" s="108"/>
    </row>
    <row r="42" spans="1:27" s="191" customFormat="1" ht="16.5" customHeight="1">
      <c r="P42" s="612"/>
      <c r="S42" s="108"/>
    </row>
    <row r="43" spans="1:27" s="191" customFormat="1" ht="21.75" customHeight="1" thickBot="1">
      <c r="A43" s="233" t="s">
        <v>5297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P43" s="612"/>
      <c r="S43" s="108"/>
    </row>
    <row r="44" spans="1:27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P44" s="612"/>
      <c r="S44" s="108"/>
    </row>
    <row r="45" spans="1:27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P45" s="612"/>
      <c r="S45" s="108"/>
    </row>
    <row r="46" spans="1:27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P46" s="612"/>
      <c r="S46" s="108"/>
    </row>
    <row r="47" spans="1:27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P47" s="612"/>
      <c r="S47" s="108"/>
    </row>
    <row r="48" spans="1:27" s="191" customFormat="1" ht="22.15" customHeight="1">
      <c r="B48" s="192"/>
      <c r="E48" s="194"/>
      <c r="H48" s="194"/>
      <c r="J48" s="60"/>
      <c r="K48" s="198"/>
      <c r="P48" s="612"/>
      <c r="S48" s="108"/>
    </row>
    <row r="49" spans="2:19" s="184" customFormat="1" ht="22.15" customHeight="1">
      <c r="B49" s="247"/>
      <c r="E49" s="188"/>
      <c r="G49" s="190"/>
      <c r="H49" s="188"/>
      <c r="J49" s="185"/>
      <c r="K49" s="249"/>
      <c r="P49" s="612"/>
      <c r="Q49" s="191"/>
      <c r="R49" s="191"/>
      <c r="S49" s="108"/>
    </row>
    <row r="50" spans="2:19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P50" s="612"/>
      <c r="Q50" s="191"/>
      <c r="R50" s="191"/>
      <c r="S50" s="108"/>
    </row>
    <row r="51" spans="2:19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P51" s="612"/>
      <c r="Q51" s="191"/>
      <c r="R51" s="191"/>
      <c r="S51" s="108"/>
    </row>
    <row r="52" spans="2:19" s="184" customFormat="1" ht="22.15" customHeight="1">
      <c r="B52" s="247"/>
      <c r="D52" s="189"/>
      <c r="E52" s="238"/>
      <c r="G52" s="193"/>
      <c r="H52" s="188"/>
      <c r="J52" s="185"/>
      <c r="K52" s="249"/>
      <c r="P52" s="612"/>
      <c r="Q52" s="191"/>
      <c r="R52" s="191"/>
      <c r="S52" s="108"/>
    </row>
    <row r="53" spans="2:19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P53" s="612"/>
      <c r="Q53" s="191"/>
      <c r="R53" s="191"/>
      <c r="S53" s="108"/>
    </row>
    <row r="54" spans="2:19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P54" s="612"/>
      <c r="Q54" s="191"/>
      <c r="R54" s="191"/>
      <c r="S54" s="108"/>
    </row>
    <row r="55" spans="2:19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P55" s="612"/>
      <c r="Q55" s="191"/>
      <c r="R55" s="191"/>
      <c r="S55" s="108"/>
    </row>
    <row r="56" spans="2:19" s="184" customFormat="1" ht="22.15" customHeight="1">
      <c r="B56" s="247"/>
      <c r="D56" s="189"/>
      <c r="E56" s="238"/>
      <c r="F56" s="190"/>
      <c r="G56" s="190"/>
      <c r="H56" s="188"/>
      <c r="J56" s="185"/>
      <c r="K56" s="249"/>
      <c r="P56" s="612"/>
      <c r="Q56" s="191"/>
      <c r="R56" s="191"/>
    </row>
    <row r="57" spans="2:19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P57" s="612"/>
      <c r="Q57" s="191"/>
      <c r="R57" s="191"/>
    </row>
    <row r="58" spans="2:19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P58" s="612"/>
      <c r="Q58" s="191"/>
      <c r="R58" s="191"/>
    </row>
    <row r="59" spans="2:19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P59" s="612"/>
      <c r="Q59" s="191"/>
      <c r="R59" s="191"/>
      <c r="S59" s="191"/>
    </row>
    <row r="60" spans="2:19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P60" s="612"/>
      <c r="Q60" s="191"/>
      <c r="R60" s="191"/>
      <c r="S60" s="191"/>
    </row>
    <row r="61" spans="2:19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P61" s="858"/>
      <c r="Q61" s="191"/>
      <c r="R61" s="191"/>
      <c r="S61" s="191"/>
    </row>
    <row r="62" spans="2:19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M62" s="853"/>
      <c r="N62" s="641"/>
      <c r="O62" s="612"/>
      <c r="P62" s="858"/>
      <c r="Q62" s="191"/>
      <c r="R62" s="191"/>
      <c r="S62" s="191"/>
    </row>
    <row r="63" spans="2:19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853"/>
      <c r="N63" s="641"/>
      <c r="O63" s="612"/>
      <c r="P63" s="858"/>
      <c r="Q63" s="191"/>
      <c r="R63" s="191"/>
      <c r="S63" s="191"/>
    </row>
    <row r="64" spans="2:19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853"/>
      <c r="N64" s="641"/>
      <c r="O64" s="612"/>
      <c r="P64" s="858"/>
      <c r="Q64" s="191"/>
      <c r="R64" s="191"/>
      <c r="S64" s="191"/>
    </row>
    <row r="65" spans="2:19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853"/>
      <c r="N65" s="641"/>
      <c r="O65" s="612"/>
      <c r="P65" s="858"/>
      <c r="Q65" s="191"/>
      <c r="R65" s="191"/>
      <c r="S65" s="191"/>
    </row>
    <row r="66" spans="2:19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853"/>
      <c r="N66" s="641"/>
      <c r="O66" s="612"/>
      <c r="P66" s="858"/>
      <c r="Q66" s="191"/>
      <c r="R66" s="191"/>
      <c r="S66" s="191"/>
    </row>
    <row r="67" spans="2:19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853"/>
      <c r="N67" s="641"/>
      <c r="O67" s="612"/>
      <c r="P67" s="858"/>
      <c r="Q67" s="191"/>
      <c r="R67" s="191"/>
      <c r="S67" s="191"/>
    </row>
    <row r="68" spans="2:19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853"/>
      <c r="N68" s="641"/>
      <c r="O68" s="612"/>
      <c r="P68" s="858"/>
      <c r="Q68" s="191"/>
      <c r="R68" s="191"/>
      <c r="S68" s="191"/>
    </row>
    <row r="69" spans="2:19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853"/>
      <c r="N69" s="641"/>
      <c r="O69" s="612"/>
      <c r="P69" s="858"/>
      <c r="Q69" s="191"/>
      <c r="R69" s="191"/>
      <c r="S69" s="191"/>
    </row>
    <row r="70" spans="2:19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853"/>
      <c r="N70" s="641"/>
      <c r="O70" s="612"/>
      <c r="P70" s="858"/>
      <c r="Q70" s="191"/>
      <c r="R70" s="191"/>
      <c r="S70" s="191"/>
    </row>
    <row r="71" spans="2:19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853"/>
      <c r="N71" s="641"/>
      <c r="O71" s="612"/>
      <c r="P71" s="858"/>
      <c r="Q71" s="191"/>
      <c r="R71" s="191"/>
      <c r="S71" s="191"/>
    </row>
    <row r="72" spans="2:19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853"/>
      <c r="N72" s="641"/>
      <c r="O72" s="612"/>
      <c r="P72" s="858"/>
      <c r="Q72" s="191"/>
      <c r="R72" s="191"/>
      <c r="S72" s="191"/>
    </row>
    <row r="73" spans="2:19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853"/>
      <c r="N73" s="641"/>
      <c r="O73" s="612"/>
      <c r="P73" s="858"/>
      <c r="Q73" s="191"/>
      <c r="R73" s="191"/>
      <c r="S73" s="191"/>
    </row>
    <row r="74" spans="2:19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853"/>
      <c r="N74" s="641"/>
      <c r="O74" s="612"/>
      <c r="P74" s="858"/>
      <c r="Q74" s="191"/>
      <c r="R74" s="191"/>
      <c r="S74" s="191"/>
    </row>
    <row r="75" spans="2:19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853"/>
      <c r="N75" s="641"/>
      <c r="O75" s="612"/>
      <c r="P75" s="858"/>
      <c r="Q75" s="191"/>
      <c r="R75" s="191"/>
      <c r="S75" s="191"/>
    </row>
    <row r="76" spans="2:19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853"/>
      <c r="N76" s="641"/>
      <c r="O76" s="612"/>
      <c r="P76" s="858"/>
      <c r="Q76" s="191"/>
      <c r="R76" s="191"/>
      <c r="S76" s="191"/>
    </row>
    <row r="77" spans="2:19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853"/>
      <c r="N77" s="641"/>
      <c r="O77" s="612"/>
      <c r="P77" s="858"/>
      <c r="Q77" s="191"/>
      <c r="R77" s="191"/>
      <c r="S77" s="191"/>
    </row>
    <row r="78" spans="2:19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853"/>
      <c r="N78" s="641"/>
      <c r="O78" s="612"/>
      <c r="P78" s="858"/>
      <c r="Q78" s="191"/>
      <c r="R78" s="191"/>
      <c r="S78" s="191"/>
    </row>
    <row r="79" spans="2:19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853"/>
      <c r="N79" s="641"/>
      <c r="O79" s="612"/>
      <c r="P79" s="858"/>
      <c r="Q79" s="191"/>
      <c r="R79" s="191"/>
      <c r="S79" s="191"/>
    </row>
    <row r="80" spans="2:19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853"/>
      <c r="N80" s="641"/>
      <c r="O80" s="612"/>
      <c r="P80" s="858"/>
      <c r="Q80" s="191"/>
      <c r="R80" s="191"/>
      <c r="S80" s="191"/>
    </row>
    <row r="81" spans="2:19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853"/>
      <c r="N81" s="641"/>
      <c r="O81" s="612"/>
      <c r="P81" s="858"/>
      <c r="Q81" s="191"/>
      <c r="R81" s="191"/>
      <c r="S81" s="191"/>
    </row>
    <row r="82" spans="2:19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853"/>
      <c r="N82" s="641"/>
      <c r="O82" s="612"/>
      <c r="P82" s="858"/>
      <c r="Q82" s="191"/>
      <c r="R82" s="191"/>
      <c r="S82" s="191"/>
    </row>
    <row r="83" spans="2:19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853"/>
      <c r="N83" s="641"/>
      <c r="O83" s="612"/>
      <c r="P83" s="858"/>
      <c r="Q83" s="191"/>
      <c r="R83" s="191"/>
      <c r="S83" s="191"/>
    </row>
    <row r="84" spans="2:19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853"/>
      <c r="N84" s="641"/>
      <c r="O84" s="612"/>
      <c r="P84" s="858"/>
      <c r="Q84" s="191"/>
      <c r="R84" s="191"/>
      <c r="S84" s="191"/>
    </row>
    <row r="85" spans="2:19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853"/>
      <c r="N85" s="641"/>
      <c r="O85" s="612"/>
      <c r="P85" s="858"/>
      <c r="Q85" s="191"/>
      <c r="R85" s="191"/>
      <c r="S85" s="191"/>
    </row>
    <row r="86" spans="2:19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853"/>
      <c r="N86" s="641"/>
      <c r="O86" s="612"/>
      <c r="P86" s="858"/>
      <c r="Q86" s="191"/>
      <c r="R86" s="191"/>
      <c r="S86" s="191"/>
    </row>
    <row r="87" spans="2:19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853"/>
      <c r="N87" s="641"/>
      <c r="O87" s="612"/>
      <c r="P87" s="858"/>
      <c r="Q87" s="191"/>
      <c r="R87" s="191"/>
      <c r="S87" s="191"/>
    </row>
    <row r="88" spans="2:19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853"/>
      <c r="N88" s="641"/>
      <c r="O88" s="612"/>
      <c r="P88" s="858"/>
      <c r="Q88" s="191"/>
      <c r="R88" s="191"/>
      <c r="S88" s="191"/>
    </row>
    <row r="89" spans="2:19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853"/>
      <c r="N89" s="641"/>
      <c r="O89" s="612"/>
      <c r="P89" s="858"/>
      <c r="Q89" s="191"/>
      <c r="R89" s="191"/>
      <c r="S89" s="191"/>
    </row>
    <row r="90" spans="2:19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853"/>
      <c r="N90" s="641"/>
      <c r="O90" s="612"/>
      <c r="P90" s="858"/>
      <c r="Q90" s="191"/>
      <c r="R90" s="191"/>
      <c r="S90" s="191"/>
    </row>
    <row r="91" spans="2:19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853"/>
      <c r="N91" s="641"/>
      <c r="O91" s="612"/>
      <c r="P91" s="858"/>
      <c r="Q91" s="191"/>
      <c r="R91" s="191"/>
      <c r="S91" s="191"/>
    </row>
    <row r="92" spans="2:19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853"/>
      <c r="N92" s="641"/>
      <c r="O92" s="612"/>
      <c r="P92" s="858"/>
      <c r="Q92" s="191"/>
      <c r="R92" s="191"/>
      <c r="S92" s="191"/>
    </row>
    <row r="93" spans="2:19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853"/>
      <c r="N93" s="641"/>
      <c r="O93" s="612"/>
      <c r="P93" s="858"/>
      <c r="Q93" s="191"/>
      <c r="R93" s="191"/>
      <c r="S93" s="191"/>
    </row>
    <row r="94" spans="2:19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853"/>
      <c r="N94" s="641"/>
      <c r="O94" s="612"/>
      <c r="P94" s="858"/>
      <c r="Q94" s="191"/>
      <c r="R94" s="191"/>
      <c r="S94" s="191"/>
    </row>
    <row r="95" spans="2:19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853"/>
      <c r="N95" s="641"/>
      <c r="O95" s="612"/>
      <c r="P95" s="858"/>
      <c r="Q95" s="191"/>
      <c r="R95" s="191"/>
      <c r="S95" s="191"/>
    </row>
    <row r="96" spans="2:19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853"/>
      <c r="N96" s="641"/>
      <c r="O96" s="612"/>
      <c r="P96" s="858"/>
      <c r="Q96" s="191"/>
      <c r="R96" s="191"/>
      <c r="S96" s="191"/>
    </row>
    <row r="97" spans="2:19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853"/>
      <c r="N97" s="641"/>
      <c r="O97" s="612"/>
      <c r="P97" s="858"/>
      <c r="Q97" s="191"/>
      <c r="R97" s="191"/>
      <c r="S97" s="191"/>
    </row>
    <row r="98" spans="2:19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853"/>
      <c r="N98" s="641"/>
      <c r="O98" s="612"/>
      <c r="P98" s="858"/>
      <c r="Q98" s="191"/>
      <c r="R98" s="191"/>
      <c r="S98" s="191"/>
    </row>
    <row r="99" spans="2:19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853"/>
      <c r="N99" s="641"/>
      <c r="O99" s="612"/>
      <c r="P99" s="858"/>
      <c r="Q99" s="191"/>
      <c r="R99" s="191"/>
      <c r="S99" s="191"/>
    </row>
    <row r="100" spans="2:19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853"/>
      <c r="N100" s="641"/>
      <c r="O100" s="612"/>
      <c r="P100" s="858"/>
      <c r="Q100" s="191"/>
      <c r="R100" s="191"/>
      <c r="S100" s="191"/>
    </row>
    <row r="101" spans="2:19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853"/>
      <c r="N101" s="641"/>
      <c r="O101" s="612"/>
      <c r="P101" s="858"/>
      <c r="Q101" s="191"/>
      <c r="R101" s="191"/>
      <c r="S101" s="191"/>
    </row>
    <row r="102" spans="2:19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853"/>
      <c r="N102" s="641"/>
      <c r="O102" s="612"/>
      <c r="P102" s="858"/>
      <c r="Q102" s="191"/>
      <c r="R102" s="191"/>
      <c r="S102" s="191"/>
    </row>
    <row r="103" spans="2:19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853"/>
      <c r="N103" s="641"/>
      <c r="O103" s="612"/>
      <c r="P103" s="858"/>
      <c r="Q103" s="191"/>
      <c r="R103" s="191"/>
      <c r="S103" s="191"/>
    </row>
    <row r="104" spans="2:19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853"/>
      <c r="N104" s="641"/>
      <c r="O104" s="612"/>
      <c r="P104" s="858"/>
      <c r="Q104" s="191"/>
      <c r="R104" s="191"/>
      <c r="S104" s="191"/>
    </row>
    <row r="105" spans="2:19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853"/>
      <c r="N105" s="641"/>
      <c r="O105" s="612"/>
      <c r="P105" s="858"/>
      <c r="Q105" s="191"/>
      <c r="R105" s="191"/>
      <c r="S105" s="191"/>
    </row>
    <row r="106" spans="2:19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853"/>
      <c r="N106" s="641"/>
      <c r="O106" s="612"/>
      <c r="P106" s="858"/>
      <c r="Q106" s="191"/>
      <c r="R106" s="191"/>
      <c r="S106" s="191"/>
    </row>
    <row r="107" spans="2:19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853"/>
      <c r="N107" s="641"/>
      <c r="O107" s="612"/>
      <c r="P107" s="858"/>
      <c r="Q107" s="191"/>
      <c r="R107" s="191"/>
      <c r="S107" s="191"/>
    </row>
    <row r="108" spans="2:19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853"/>
      <c r="N108" s="641"/>
      <c r="O108" s="612"/>
      <c r="P108" s="858"/>
      <c r="Q108" s="191"/>
      <c r="R108" s="191"/>
      <c r="S108" s="191"/>
    </row>
    <row r="109" spans="2:19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853"/>
      <c r="N109" s="641"/>
      <c r="O109" s="612"/>
      <c r="P109" s="858"/>
      <c r="Q109" s="191"/>
      <c r="R109" s="191"/>
      <c r="S109" s="191"/>
    </row>
    <row r="110" spans="2:19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853"/>
      <c r="N110" s="641"/>
      <c r="O110" s="612"/>
      <c r="P110" s="858"/>
      <c r="Q110" s="191"/>
      <c r="R110" s="191"/>
      <c r="S110" s="191"/>
    </row>
    <row r="111" spans="2:19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853"/>
      <c r="N111" s="641"/>
      <c r="O111" s="612"/>
      <c r="P111" s="858"/>
      <c r="Q111" s="191"/>
      <c r="R111" s="191"/>
      <c r="S111" s="191"/>
    </row>
    <row r="112" spans="2:19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853"/>
      <c r="N112" s="641"/>
      <c r="O112" s="612"/>
      <c r="P112" s="858"/>
      <c r="Q112" s="191"/>
      <c r="R112" s="191"/>
      <c r="S112" s="191"/>
    </row>
    <row r="113" spans="2:19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853"/>
      <c r="N113" s="641"/>
      <c r="O113" s="612"/>
      <c r="P113" s="858"/>
      <c r="Q113" s="191"/>
      <c r="R113" s="191"/>
      <c r="S113" s="191"/>
    </row>
    <row r="114" spans="2:19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853"/>
      <c r="N114" s="641"/>
      <c r="O114" s="612"/>
      <c r="P114" s="858"/>
      <c r="Q114" s="191"/>
      <c r="R114" s="191"/>
      <c r="S114" s="191"/>
    </row>
    <row r="115" spans="2:19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853"/>
      <c r="N115" s="641"/>
      <c r="O115" s="612"/>
      <c r="P115" s="858"/>
      <c r="Q115" s="191"/>
      <c r="R115" s="191"/>
      <c r="S115" s="191"/>
    </row>
    <row r="116" spans="2:19" ht="14.45" customHeight="1">
      <c r="I116" s="184"/>
    </row>
  </sheetData>
  <phoneticPr fontId="154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3" sqref="AB13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84" customWidth="1"/>
    <col min="8" max="8" width="46.42578125" style="520" customWidth="1"/>
    <col min="9" max="9" width="15.85546875" style="784" bestFit="1" customWidth="1"/>
    <col min="10" max="10" width="24" style="448" customWidth="1"/>
    <col min="11" max="16384" width="9.140625" style="220"/>
  </cols>
  <sheetData>
    <row r="1" spans="1:23" ht="42" customHeight="1" thickBot="1">
      <c r="A1" s="218"/>
      <c r="B1" s="219"/>
      <c r="C1" s="219"/>
      <c r="D1" s="219"/>
      <c r="E1" s="929">
        <v>45670</v>
      </c>
      <c r="F1" s="929"/>
    </row>
    <row r="2" spans="1:23" ht="12.75" customHeight="1" thickTop="1">
      <c r="B2" s="221"/>
      <c r="F2" s="222"/>
    </row>
    <row r="3" spans="1:23" ht="27.75" customHeight="1">
      <c r="A3" s="930" t="s">
        <v>13769</v>
      </c>
      <c r="B3" s="930"/>
      <c r="C3" s="930"/>
      <c r="D3" s="930"/>
      <c r="E3" s="930"/>
      <c r="F3" s="930"/>
    </row>
    <row r="4" spans="1:23" ht="27.75" customHeight="1">
      <c r="A4" s="931" t="s">
        <v>5341</v>
      </c>
      <c r="B4" s="931"/>
      <c r="C4" s="931"/>
      <c r="D4" s="931"/>
      <c r="E4" s="931"/>
      <c r="F4" s="931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25"/>
    </row>
    <row r="21" spans="1:10" ht="9.75" customHeight="1"/>
    <row r="22" spans="1:10" ht="22.5" customHeight="1">
      <c r="A22" s="932" t="s">
        <v>5342</v>
      </c>
      <c r="B22" s="932"/>
      <c r="C22" s="932"/>
      <c r="D22" s="932"/>
      <c r="E22" s="932"/>
      <c r="F22" s="932"/>
    </row>
    <row r="23" spans="1:10" s="224" customFormat="1" ht="22.5" customHeight="1">
      <c r="B23" s="225" t="s">
        <v>1959</v>
      </c>
      <c r="C23" s="225" t="s">
        <v>5343</v>
      </c>
      <c r="D23" s="225" t="s">
        <v>5344</v>
      </c>
      <c r="E23" s="225" t="s">
        <v>5345</v>
      </c>
      <c r="G23" s="484"/>
      <c r="H23" s="602"/>
      <c r="I23" s="784"/>
      <c r="J23" s="448"/>
    </row>
    <row r="24" spans="1:10" ht="18" customHeight="1">
      <c r="B24" s="551" t="s">
        <v>5315</v>
      </c>
      <c r="C24" s="551" t="s">
        <v>6187</v>
      </c>
      <c r="D24" s="551">
        <v>32</v>
      </c>
      <c r="E24" s="788">
        <v>1151.25</v>
      </c>
      <c r="G24"/>
      <c r="H24"/>
    </row>
    <row r="25" spans="1:10" ht="18" customHeight="1">
      <c r="B25" s="551" t="s">
        <v>5317</v>
      </c>
      <c r="C25" s="551" t="s">
        <v>5707</v>
      </c>
      <c r="D25" s="551">
        <v>12</v>
      </c>
      <c r="E25" s="789">
        <v>1701.4</v>
      </c>
      <c r="G25"/>
      <c r="H25"/>
    </row>
    <row r="26" spans="1:10" ht="18" customHeight="1">
      <c r="B26" s="551" t="s">
        <v>5318</v>
      </c>
      <c r="C26" s="551" t="s">
        <v>5346</v>
      </c>
      <c r="D26" s="551">
        <v>12</v>
      </c>
      <c r="E26" s="790">
        <v>3134.16</v>
      </c>
      <c r="G26"/>
      <c r="H26"/>
    </row>
    <row r="27" spans="1:10" ht="18" customHeight="1">
      <c r="B27" s="551" t="s">
        <v>5313</v>
      </c>
      <c r="C27" s="551" t="s">
        <v>5347</v>
      </c>
      <c r="D27" s="551">
        <v>6</v>
      </c>
      <c r="E27" s="787">
        <v>5641.49</v>
      </c>
      <c r="G27"/>
      <c r="H27"/>
    </row>
    <row r="28" spans="1:10" ht="18" customHeight="1">
      <c r="B28" s="551" t="s">
        <v>16037</v>
      </c>
      <c r="C28" s="551" t="s">
        <v>16038</v>
      </c>
      <c r="D28" s="551">
        <v>1</v>
      </c>
      <c r="E28" s="789">
        <v>23282.35</v>
      </c>
      <c r="G28"/>
      <c r="H28"/>
    </row>
    <row r="29" spans="1:10" ht="18" customHeight="1">
      <c r="B29" s="551" t="s">
        <v>5314</v>
      </c>
      <c r="C29" s="551" t="s">
        <v>7298</v>
      </c>
      <c r="D29" s="551">
        <v>1</v>
      </c>
      <c r="E29" s="787">
        <v>28207.46</v>
      </c>
      <c r="G29"/>
      <c r="H29"/>
    </row>
    <row r="30" spans="1:10" ht="18" customHeight="1">
      <c r="B30" s="551" t="s">
        <v>5316</v>
      </c>
      <c r="C30" s="551" t="s">
        <v>11326</v>
      </c>
      <c r="D30" s="551">
        <v>1</v>
      </c>
      <c r="E30" s="787">
        <v>111038.9</v>
      </c>
      <c r="G30"/>
      <c r="H30"/>
    </row>
    <row r="31" spans="1:10" ht="18" customHeight="1">
      <c r="B31" s="562"/>
      <c r="C31" s="562"/>
      <c r="D31" s="562"/>
      <c r="E31" s="563"/>
      <c r="G31"/>
      <c r="H31"/>
      <c r="J31" s="603"/>
    </row>
    <row r="32" spans="1:10" ht="22.5" customHeight="1">
      <c r="A32" s="932" t="s">
        <v>14953</v>
      </c>
      <c r="B32" s="932"/>
      <c r="C32" s="932"/>
      <c r="D32" s="932"/>
      <c r="E32" s="932"/>
      <c r="F32" s="932"/>
      <c r="G32"/>
      <c r="H32"/>
    </row>
    <row r="33" spans="1:11" ht="22.5" customHeight="1">
      <c r="B33" s="225" t="s">
        <v>1959</v>
      </c>
      <c r="C33" s="225" t="s">
        <v>5343</v>
      </c>
      <c r="D33" s="225" t="s">
        <v>5344</v>
      </c>
      <c r="E33" s="225" t="s">
        <v>5345</v>
      </c>
      <c r="G33"/>
      <c r="H33"/>
    </row>
    <row r="34" spans="1:11" ht="18" customHeight="1">
      <c r="B34" s="553" t="s">
        <v>5348</v>
      </c>
      <c r="C34" s="553" t="s">
        <v>15370</v>
      </c>
      <c r="D34" s="553">
        <v>12</v>
      </c>
      <c r="E34" s="787">
        <v>3044.62</v>
      </c>
      <c r="G34"/>
      <c r="H34"/>
      <c r="K34" s="82"/>
    </row>
    <row r="35" spans="1:11" ht="18" customHeight="1">
      <c r="B35" s="553" t="s">
        <v>12961</v>
      </c>
      <c r="C35" s="551" t="s">
        <v>14954</v>
      </c>
      <c r="D35" s="553">
        <v>12</v>
      </c>
      <c r="E35" s="787">
        <v>4119.1899999999996</v>
      </c>
      <c r="G35"/>
      <c r="H35"/>
      <c r="K35" s="82"/>
    </row>
    <row r="36" spans="1:11" ht="18" customHeight="1">
      <c r="B36" s="551" t="s">
        <v>5349</v>
      </c>
      <c r="C36" s="552" t="s">
        <v>14955</v>
      </c>
      <c r="D36" s="551">
        <v>6</v>
      </c>
      <c r="E36" s="787">
        <v>8059.28</v>
      </c>
      <c r="G36"/>
      <c r="H36"/>
      <c r="J36" s="604"/>
      <c r="K36" s="82"/>
    </row>
    <row r="37" spans="1:11" ht="18" customHeight="1">
      <c r="B37" s="747" t="s">
        <v>15240</v>
      </c>
      <c r="C37" s="748" t="s">
        <v>15371</v>
      </c>
      <c r="D37" s="551">
        <v>6</v>
      </c>
      <c r="E37" s="787">
        <v>12178.46</v>
      </c>
      <c r="G37"/>
      <c r="H37"/>
      <c r="J37" s="604"/>
      <c r="K37" s="82"/>
    </row>
    <row r="38" spans="1:11" ht="18" customHeight="1">
      <c r="B38" s="551" t="s">
        <v>5350</v>
      </c>
      <c r="C38" s="552" t="s">
        <v>15372</v>
      </c>
      <c r="D38" s="552">
        <v>6</v>
      </c>
      <c r="E38" s="787">
        <v>16237.83</v>
      </c>
      <c r="G38"/>
      <c r="H38"/>
      <c r="J38" s="604"/>
      <c r="K38" s="82"/>
    </row>
    <row r="39" spans="1:11" ht="18" customHeight="1">
      <c r="B39" s="560"/>
      <c r="C39" s="560"/>
      <c r="D39" s="560"/>
      <c r="E39" s="561"/>
      <c r="G39" s="54"/>
      <c r="H39" s="54"/>
      <c r="I39" s="785"/>
      <c r="K39" s="82"/>
    </row>
    <row r="40" spans="1:11" ht="19.5" customHeight="1">
      <c r="A40" s="928" t="s">
        <v>5297</v>
      </c>
      <c r="B40" s="928"/>
      <c r="C40" s="928"/>
      <c r="D40" s="928"/>
      <c r="E40" s="928"/>
      <c r="F40" s="928"/>
    </row>
    <row r="41" spans="1:11" ht="20.25" thickBot="1">
      <c r="A41" s="219" t="s">
        <v>5351</v>
      </c>
      <c r="B41" s="219"/>
      <c r="C41" s="219"/>
      <c r="D41" s="219"/>
      <c r="E41" s="219"/>
      <c r="F41" s="226" t="s">
        <v>5352</v>
      </c>
      <c r="H41" s="220"/>
      <c r="I41" s="786"/>
    </row>
    <row r="42" spans="1:11" ht="24.75" customHeight="1" thickTop="1">
      <c r="H42" s="220"/>
      <c r="I42" s="786"/>
    </row>
    <row r="43" spans="1:11">
      <c r="H43" s="220"/>
      <c r="I43" s="786"/>
    </row>
    <row r="44" spans="1:11">
      <c r="H44" s="220"/>
      <c r="I44" s="786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19685039370078741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6" width="11.5703125" style="280" customWidth="1"/>
    <col min="17" max="17" width="96.28515625" style="280" customWidth="1"/>
    <col min="18" max="18" width="52.85546875" style="262" customWidth="1"/>
    <col min="19" max="19" width="11.5703125" style="262" customWidth="1"/>
    <col min="20" max="20" width="5.85546875" style="810" customWidth="1"/>
    <col min="21" max="21" width="8.28515625" style="810" customWidth="1"/>
    <col min="22" max="22" width="8" style="810" customWidth="1"/>
    <col min="23" max="40" width="9.85546875" style="810" customWidth="1"/>
    <col min="41" max="46" width="9.85546875" style="262" customWidth="1"/>
    <col min="47" max="50" width="9.85546875" style="280" customWidth="1"/>
    <col min="51" max="16384" width="9.140625" style="280"/>
  </cols>
  <sheetData>
    <row r="1" spans="1:46" ht="22.5" customHeight="1">
      <c r="A1" s="540"/>
      <c r="B1" s="800"/>
      <c r="C1" s="799"/>
      <c r="D1" s="799"/>
      <c r="E1" s="799"/>
      <c r="F1" s="797" t="s">
        <v>5513</v>
      </c>
      <c r="G1" s="796"/>
      <c r="H1" s="796"/>
      <c r="I1" s="798"/>
      <c r="J1" s="798"/>
      <c r="K1" s="798"/>
      <c r="L1" s="798"/>
      <c r="M1" s="940">
        <v>45608</v>
      </c>
      <c r="N1" s="941"/>
      <c r="O1" s="831"/>
      <c r="P1" s="831"/>
      <c r="Q1" s="831"/>
      <c r="R1" s="838"/>
      <c r="S1" s="586">
        <v>1</v>
      </c>
      <c r="T1" s="809"/>
      <c r="U1" s="809"/>
      <c r="W1" s="811"/>
    </row>
    <row r="2" spans="1:46" ht="3.75" customHeight="1"/>
    <row r="3" spans="1:46" s="297" customFormat="1" ht="9.75" customHeight="1">
      <c r="D3" s="942" t="s">
        <v>5456</v>
      </c>
      <c r="E3" s="943"/>
      <c r="F3" s="943"/>
      <c r="G3" s="943"/>
      <c r="H3" s="943"/>
      <c r="I3" s="943"/>
      <c r="J3" s="943"/>
      <c r="K3" s="943"/>
      <c r="L3" s="943"/>
      <c r="M3" s="943"/>
      <c r="N3" s="944"/>
      <c r="O3" s="298"/>
      <c r="P3" s="298"/>
      <c r="Q3" s="298"/>
      <c r="R3" s="364"/>
      <c r="S3" s="364"/>
      <c r="T3" s="812"/>
      <c r="U3" s="812"/>
      <c r="V3" s="939" t="s">
        <v>5456</v>
      </c>
      <c r="W3" s="939"/>
      <c r="X3" s="939"/>
      <c r="Y3" s="939"/>
      <c r="Z3" s="939"/>
      <c r="AA3" s="939"/>
      <c r="AB3" s="939"/>
      <c r="AC3" s="939"/>
      <c r="AD3" s="939"/>
      <c r="AE3" s="939"/>
      <c r="AF3" s="939"/>
      <c r="AG3" s="813"/>
      <c r="AH3" s="813"/>
      <c r="AI3" s="813"/>
      <c r="AJ3" s="813"/>
      <c r="AK3" s="813"/>
      <c r="AL3" s="813"/>
      <c r="AM3" s="813"/>
      <c r="AN3" s="813"/>
      <c r="AO3" s="363"/>
      <c r="AP3" s="363"/>
      <c r="AQ3" s="363"/>
      <c r="AR3" s="363"/>
      <c r="AS3" s="363"/>
      <c r="AT3" s="363"/>
    </row>
    <row r="4" spans="1:46" s="298" customFormat="1" ht="9.75" customHeight="1">
      <c r="C4" s="299" t="s">
        <v>5457</v>
      </c>
      <c r="D4" s="300" t="s">
        <v>5569</v>
      </c>
      <c r="E4" s="300" t="s">
        <v>5570</v>
      </c>
      <c r="F4" s="300" t="s">
        <v>5571</v>
      </c>
      <c r="G4" s="300" t="s">
        <v>5572</v>
      </c>
      <c r="H4" s="300" t="s">
        <v>5573</v>
      </c>
      <c r="I4" s="300" t="s">
        <v>5574</v>
      </c>
      <c r="J4" s="300" t="s">
        <v>5575</v>
      </c>
      <c r="K4" s="300" t="s">
        <v>5576</v>
      </c>
      <c r="L4" s="300" t="s">
        <v>5577</v>
      </c>
      <c r="M4" s="300" t="s">
        <v>5578</v>
      </c>
      <c r="N4" s="300" t="s">
        <v>5579</v>
      </c>
      <c r="R4" s="364"/>
      <c r="S4" s="933"/>
      <c r="T4" s="812"/>
      <c r="U4" s="812" t="s">
        <v>5457</v>
      </c>
      <c r="V4" s="812" t="s">
        <v>5569</v>
      </c>
      <c r="W4" s="812" t="s">
        <v>5570</v>
      </c>
      <c r="X4" s="812" t="s">
        <v>5571</v>
      </c>
      <c r="Y4" s="812" t="s">
        <v>5572</v>
      </c>
      <c r="Z4" s="812" t="s">
        <v>5573</v>
      </c>
      <c r="AA4" s="812" t="s">
        <v>5574</v>
      </c>
      <c r="AB4" s="812" t="s">
        <v>5575</v>
      </c>
      <c r="AC4" s="812" t="s">
        <v>5576</v>
      </c>
      <c r="AD4" s="812" t="s">
        <v>5577</v>
      </c>
      <c r="AE4" s="812" t="s">
        <v>5578</v>
      </c>
      <c r="AF4" s="812" t="s">
        <v>5579</v>
      </c>
      <c r="AG4" s="812"/>
      <c r="AH4" s="812"/>
      <c r="AI4" s="812"/>
      <c r="AJ4" s="812"/>
      <c r="AK4" s="812"/>
      <c r="AL4" s="812"/>
      <c r="AM4" s="812"/>
      <c r="AN4" s="812"/>
      <c r="AO4" s="364"/>
      <c r="AP4" s="364"/>
      <c r="AQ4" s="364"/>
      <c r="AR4" s="364"/>
      <c r="AS4" s="364"/>
      <c r="AT4" s="364"/>
    </row>
    <row r="5" spans="1:46" s="298" customFormat="1" ht="9.75" customHeight="1">
      <c r="B5" s="301" t="s">
        <v>1959</v>
      </c>
      <c r="C5" s="302" t="s">
        <v>5514</v>
      </c>
      <c r="D5" s="303" t="s">
        <v>5467</v>
      </c>
      <c r="E5" s="303" t="s">
        <v>5468</v>
      </c>
      <c r="F5" s="303" t="s">
        <v>5469</v>
      </c>
      <c r="G5" s="303" t="s">
        <v>5470</v>
      </c>
      <c r="H5" s="303" t="s">
        <v>5471</v>
      </c>
      <c r="I5" s="303" t="s">
        <v>5472</v>
      </c>
      <c r="J5" s="303" t="s">
        <v>5515</v>
      </c>
      <c r="K5" s="303" t="s">
        <v>5516</v>
      </c>
      <c r="L5" s="303" t="s">
        <v>5517</v>
      </c>
      <c r="M5" s="303" t="s">
        <v>5518</v>
      </c>
      <c r="N5" s="303" t="s">
        <v>5519</v>
      </c>
      <c r="O5" s="832"/>
      <c r="P5" s="832"/>
      <c r="Q5" s="832"/>
      <c r="R5" s="494"/>
      <c r="S5" s="933"/>
      <c r="T5" s="812" t="s">
        <v>1959</v>
      </c>
      <c r="U5" s="812" t="s">
        <v>5514</v>
      </c>
      <c r="V5" s="814" t="s">
        <v>5467</v>
      </c>
      <c r="W5" s="814" t="s">
        <v>5468</v>
      </c>
      <c r="X5" s="814" t="s">
        <v>5469</v>
      </c>
      <c r="Y5" s="814" t="s">
        <v>5470</v>
      </c>
      <c r="Z5" s="814" t="s">
        <v>5471</v>
      </c>
      <c r="AA5" s="814" t="s">
        <v>5472</v>
      </c>
      <c r="AB5" s="814" t="s">
        <v>5515</v>
      </c>
      <c r="AC5" s="814" t="s">
        <v>5516</v>
      </c>
      <c r="AD5" s="814" t="s">
        <v>5517</v>
      </c>
      <c r="AE5" s="814" t="s">
        <v>5518</v>
      </c>
      <c r="AF5" s="814" t="s">
        <v>5519</v>
      </c>
      <c r="AG5" s="812"/>
      <c r="AH5" s="812"/>
      <c r="AI5" s="812"/>
      <c r="AJ5" s="812"/>
      <c r="AK5" s="812"/>
      <c r="AL5" s="812"/>
      <c r="AM5" s="812"/>
      <c r="AN5" s="812"/>
      <c r="AO5" s="364"/>
      <c r="AP5" s="364"/>
      <c r="AQ5" s="364"/>
      <c r="AR5" s="364"/>
      <c r="AS5" s="364"/>
      <c r="AT5" s="364"/>
    </row>
    <row r="6" spans="1:46" ht="3.75" customHeight="1">
      <c r="D6" s="30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833"/>
      <c r="P6" s="833"/>
      <c r="Q6" s="833"/>
      <c r="R6" s="344"/>
      <c r="S6" s="344"/>
    </row>
    <row r="7" spans="1:46" s="297" customFormat="1" ht="9" customHeight="1">
      <c r="A7" s="945"/>
      <c r="B7" s="946" t="s">
        <v>5520</v>
      </c>
      <c r="C7" s="947">
        <v>0.5</v>
      </c>
      <c r="D7" s="307"/>
      <c r="E7" s="337">
        <f>$S$1*W7</f>
        <v>4533.01</v>
      </c>
      <c r="F7" s="337">
        <f>$S$1*X7</f>
        <v>7495.98</v>
      </c>
      <c r="G7" s="337">
        <f>$S$1*Y7</f>
        <v>11331.96</v>
      </c>
      <c r="H7" s="307"/>
      <c r="I7" s="307"/>
      <c r="J7" s="307"/>
      <c r="K7" s="307"/>
      <c r="L7" s="307"/>
      <c r="M7" s="307"/>
      <c r="N7" s="307"/>
      <c r="O7" s="834"/>
      <c r="P7" s="834"/>
      <c r="Q7" s="834"/>
      <c r="R7" s="422"/>
      <c r="S7" s="422"/>
      <c r="T7" s="936" t="s">
        <v>5520</v>
      </c>
      <c r="U7" s="938">
        <v>0.5</v>
      </c>
      <c r="V7" s="813"/>
      <c r="W7" s="816">
        <v>4533.01</v>
      </c>
      <c r="X7" s="816">
        <v>7495.98</v>
      </c>
      <c r="Y7" s="816">
        <v>11331.96</v>
      </c>
      <c r="Z7" s="816"/>
      <c r="AA7" s="816"/>
      <c r="AB7" s="816"/>
      <c r="AC7" s="816"/>
      <c r="AD7" s="816"/>
      <c r="AE7" s="816"/>
      <c r="AF7" s="816"/>
      <c r="AG7" s="816"/>
      <c r="AH7" s="816"/>
      <c r="AI7" s="813"/>
      <c r="AJ7" s="813"/>
      <c r="AK7" s="813"/>
      <c r="AL7" s="813"/>
      <c r="AM7" s="813"/>
      <c r="AN7" s="813"/>
      <c r="AO7" s="363"/>
      <c r="AP7" s="363"/>
      <c r="AQ7" s="363"/>
      <c r="AR7" s="363"/>
      <c r="AS7" s="363"/>
      <c r="AT7" s="363"/>
    </row>
    <row r="8" spans="1:46" s="297" customFormat="1" ht="9" customHeight="1">
      <c r="A8" s="945"/>
      <c r="B8" s="946"/>
      <c r="C8" s="947"/>
      <c r="D8" s="306"/>
      <c r="E8" s="306">
        <f>W8</f>
        <v>500</v>
      </c>
      <c r="F8" s="306">
        <f t="shared" ref="F8:G8" si="0">X8</f>
        <v>500</v>
      </c>
      <c r="G8" s="306">
        <f t="shared" si="0"/>
        <v>200</v>
      </c>
      <c r="H8" s="306"/>
      <c r="I8" s="306"/>
      <c r="J8" s="306"/>
      <c r="K8" s="306"/>
      <c r="L8" s="306"/>
      <c r="M8" s="306"/>
      <c r="N8" s="306"/>
      <c r="O8" s="835"/>
      <c r="P8" s="835"/>
      <c r="Q8" s="835"/>
      <c r="R8" s="495"/>
      <c r="S8" s="495"/>
      <c r="T8" s="936"/>
      <c r="U8" s="938"/>
      <c r="V8" s="813"/>
      <c r="W8" s="817">
        <v>500</v>
      </c>
      <c r="X8" s="817">
        <v>500</v>
      </c>
      <c r="Y8" s="817">
        <v>200</v>
      </c>
      <c r="Z8" s="817"/>
      <c r="AA8" s="817"/>
      <c r="AB8" s="817"/>
      <c r="AC8" s="817"/>
      <c r="AD8" s="817"/>
      <c r="AE8" s="817"/>
      <c r="AF8" s="817"/>
      <c r="AG8" s="816"/>
      <c r="AH8" s="816"/>
      <c r="AI8" s="813"/>
      <c r="AJ8" s="813"/>
      <c r="AK8" s="813"/>
      <c r="AL8" s="813"/>
      <c r="AM8" s="813"/>
      <c r="AN8" s="813"/>
      <c r="AO8" s="363"/>
      <c r="AP8" s="363"/>
      <c r="AQ8" s="363"/>
      <c r="AR8" s="363"/>
      <c r="AS8" s="363"/>
      <c r="AT8" s="363"/>
    </row>
    <row r="9" spans="1:46" s="297" customFormat="1" ht="9" customHeight="1">
      <c r="A9" s="945"/>
      <c r="B9" s="946" t="s">
        <v>5521</v>
      </c>
      <c r="C9" s="947">
        <v>0.625</v>
      </c>
      <c r="D9" s="307"/>
      <c r="E9" s="337">
        <f>$S$1*W9</f>
        <v>5230.05</v>
      </c>
      <c r="F9" s="337">
        <f>$S$1*X9</f>
        <v>8367.85</v>
      </c>
      <c r="G9" s="337">
        <f>$S$1*Y9</f>
        <v>12639.18</v>
      </c>
      <c r="H9" s="337"/>
      <c r="I9" s="337"/>
      <c r="J9" s="337"/>
      <c r="K9" s="337"/>
      <c r="L9" s="337"/>
      <c r="M9" s="337"/>
      <c r="N9" s="337"/>
      <c r="O9" s="836"/>
      <c r="P9" s="836"/>
      <c r="Q9" s="836"/>
      <c r="R9" s="422"/>
      <c r="S9" s="422"/>
      <c r="T9" s="936" t="s">
        <v>5521</v>
      </c>
      <c r="U9" s="938">
        <v>0.625</v>
      </c>
      <c r="V9" s="813"/>
      <c r="W9" s="816">
        <v>5230.05</v>
      </c>
      <c r="X9" s="816">
        <v>8367.85</v>
      </c>
      <c r="Y9" s="816">
        <v>12639.18</v>
      </c>
      <c r="Z9" s="816"/>
      <c r="AA9" s="816"/>
      <c r="AB9" s="816"/>
      <c r="AC9" s="816"/>
      <c r="AD9" s="816"/>
      <c r="AE9" s="816"/>
      <c r="AF9" s="816"/>
      <c r="AG9" s="816"/>
      <c r="AH9" s="816"/>
      <c r="AI9" s="813"/>
      <c r="AJ9" s="813"/>
      <c r="AK9" s="813"/>
      <c r="AL9" s="813"/>
      <c r="AM9" s="813"/>
      <c r="AN9" s="813"/>
      <c r="AO9" s="363"/>
      <c r="AP9" s="363"/>
      <c r="AQ9" s="363"/>
      <c r="AR9" s="363"/>
      <c r="AS9" s="363"/>
      <c r="AT9" s="363"/>
    </row>
    <row r="10" spans="1:46" s="297" customFormat="1" ht="9" customHeight="1">
      <c r="A10" s="945"/>
      <c r="B10" s="946"/>
      <c r="C10" s="947"/>
      <c r="D10" s="306"/>
      <c r="E10" s="338">
        <f t="shared" ref="E10" si="1">W10</f>
        <v>500</v>
      </c>
      <c r="F10" s="338">
        <f t="shared" ref="F10" si="2">X10</f>
        <v>500</v>
      </c>
      <c r="G10" s="338">
        <f t="shared" ref="G10" si="3">Y10</f>
        <v>200</v>
      </c>
      <c r="H10" s="338"/>
      <c r="I10" s="338"/>
      <c r="J10" s="338"/>
      <c r="K10" s="338"/>
      <c r="L10" s="338"/>
      <c r="M10" s="338"/>
      <c r="N10" s="338"/>
      <c r="O10" s="837"/>
      <c r="P10" s="837"/>
      <c r="Q10" s="837"/>
      <c r="R10" s="495"/>
      <c r="S10" s="495"/>
      <c r="T10" s="936"/>
      <c r="U10" s="938"/>
      <c r="V10" s="813"/>
      <c r="W10" s="817">
        <v>500</v>
      </c>
      <c r="X10" s="817">
        <v>500</v>
      </c>
      <c r="Y10" s="817">
        <v>200</v>
      </c>
      <c r="Z10" s="817"/>
      <c r="AA10" s="817"/>
      <c r="AB10" s="817"/>
      <c r="AC10" s="817"/>
      <c r="AD10" s="817"/>
      <c r="AE10" s="817"/>
      <c r="AF10" s="817"/>
      <c r="AG10" s="816"/>
      <c r="AH10" s="816"/>
      <c r="AI10" s="813"/>
      <c r="AJ10" s="813"/>
      <c r="AK10" s="813"/>
      <c r="AL10" s="813"/>
      <c r="AM10" s="813"/>
      <c r="AN10" s="813"/>
      <c r="AO10" s="363"/>
      <c r="AP10" s="363"/>
      <c r="AQ10" s="363"/>
      <c r="AR10" s="363"/>
      <c r="AS10" s="363"/>
      <c r="AT10" s="363"/>
    </row>
    <row r="11" spans="1:46" s="297" customFormat="1" ht="9" customHeight="1">
      <c r="A11" s="945"/>
      <c r="B11" s="946" t="s">
        <v>5522</v>
      </c>
      <c r="C11" s="947">
        <v>0.75</v>
      </c>
      <c r="D11" s="307"/>
      <c r="E11" s="337">
        <f>$S$1*W11</f>
        <v>5753.39</v>
      </c>
      <c r="F11" s="337">
        <f>$S$1*X11</f>
        <v>9152.8700000000008</v>
      </c>
      <c r="G11" s="337">
        <f>$S$1*Y11</f>
        <v>13946.41</v>
      </c>
      <c r="H11" s="337">
        <f>$S$1*Z11</f>
        <v>19191.310000000001</v>
      </c>
      <c r="I11" s="337">
        <f>$S$1*AA11</f>
        <v>27907.67</v>
      </c>
      <c r="J11" s="337"/>
      <c r="K11" s="337"/>
      <c r="L11" s="337"/>
      <c r="M11" s="337"/>
      <c r="N11" s="337"/>
      <c r="O11" s="836"/>
      <c r="P11" s="836"/>
      <c r="Q11" s="836"/>
      <c r="R11" s="422"/>
      <c r="S11" s="422"/>
      <c r="T11" s="936" t="s">
        <v>5522</v>
      </c>
      <c r="U11" s="938">
        <v>0.75</v>
      </c>
      <c r="V11" s="813"/>
      <c r="W11" s="816">
        <v>5753.39</v>
      </c>
      <c r="X11" s="816">
        <v>9152.8700000000008</v>
      </c>
      <c r="Y11" s="816">
        <v>13946.41</v>
      </c>
      <c r="Z11" s="816">
        <v>19191.310000000001</v>
      </c>
      <c r="AA11" s="816">
        <v>27907.67</v>
      </c>
      <c r="AB11" s="816"/>
      <c r="AC11" s="816"/>
      <c r="AD11" s="816"/>
      <c r="AE11" s="816"/>
      <c r="AF11" s="816"/>
      <c r="AG11" s="816"/>
      <c r="AH11" s="816"/>
      <c r="AI11" s="813"/>
      <c r="AJ11" s="813"/>
      <c r="AK11" s="813"/>
      <c r="AL11" s="813"/>
      <c r="AM11" s="813"/>
      <c r="AN11" s="813"/>
      <c r="AO11" s="363"/>
      <c r="AP11" s="363"/>
      <c r="AQ11" s="363"/>
      <c r="AR11" s="363"/>
      <c r="AS11" s="363"/>
      <c r="AT11" s="363"/>
    </row>
    <row r="12" spans="1:46" s="297" customFormat="1" ht="9" customHeight="1">
      <c r="A12" s="945"/>
      <c r="B12" s="946"/>
      <c r="C12" s="947"/>
      <c r="D12" s="306"/>
      <c r="E12" s="338">
        <f t="shared" ref="E12" si="4">W12</f>
        <v>500</v>
      </c>
      <c r="F12" s="338">
        <f t="shared" ref="F12" si="5">X12</f>
        <v>200</v>
      </c>
      <c r="G12" s="338">
        <f t="shared" ref="G12" si="6">Y12</f>
        <v>200</v>
      </c>
      <c r="H12" s="338">
        <f t="shared" ref="H12" si="7">Z12</f>
        <v>200</v>
      </c>
      <c r="I12" s="338">
        <f t="shared" ref="I12" si="8">AA12</f>
        <v>200</v>
      </c>
      <c r="J12" s="338"/>
      <c r="K12" s="338"/>
      <c r="L12" s="338"/>
      <c r="M12" s="338"/>
      <c r="N12" s="338"/>
      <c r="O12" s="837"/>
      <c r="P12" s="837"/>
      <c r="Q12" s="837"/>
      <c r="R12" s="495"/>
      <c r="S12" s="495"/>
      <c r="T12" s="936"/>
      <c r="U12" s="938"/>
      <c r="V12" s="813"/>
      <c r="W12" s="817">
        <v>500</v>
      </c>
      <c r="X12" s="817">
        <v>200</v>
      </c>
      <c r="Y12" s="817">
        <v>200</v>
      </c>
      <c r="Z12" s="817">
        <v>200</v>
      </c>
      <c r="AA12" s="817">
        <v>200</v>
      </c>
      <c r="AB12" s="817"/>
      <c r="AC12" s="817"/>
      <c r="AD12" s="817"/>
      <c r="AE12" s="817"/>
      <c r="AF12" s="817"/>
      <c r="AG12" s="816"/>
      <c r="AH12" s="816"/>
      <c r="AI12" s="813"/>
      <c r="AJ12" s="813"/>
      <c r="AK12" s="813"/>
      <c r="AL12" s="813"/>
      <c r="AM12" s="813"/>
      <c r="AN12" s="813"/>
      <c r="AO12" s="363"/>
      <c r="AP12" s="363"/>
      <c r="AQ12" s="363"/>
      <c r="AR12" s="363"/>
      <c r="AS12" s="363"/>
      <c r="AT12" s="363"/>
    </row>
    <row r="13" spans="1:46" s="297" customFormat="1" ht="9" customHeight="1">
      <c r="A13" s="945"/>
      <c r="B13" s="946" t="s">
        <v>5523</v>
      </c>
      <c r="C13" s="947">
        <v>0.875</v>
      </c>
      <c r="D13" s="307"/>
      <c r="E13" s="337">
        <f>$S$1*W13</f>
        <v>6101.91</v>
      </c>
      <c r="F13" s="337">
        <f>$S$1*X13</f>
        <v>10023.59</v>
      </c>
      <c r="G13" s="337">
        <f>$S$1*Y13</f>
        <v>15253.64</v>
      </c>
      <c r="I13" s="337"/>
      <c r="J13" s="337"/>
      <c r="K13" s="337"/>
      <c r="L13" s="337"/>
      <c r="M13" s="337"/>
      <c r="N13" s="337"/>
      <c r="O13" s="836"/>
      <c r="P13" s="836"/>
      <c r="Q13" s="836"/>
      <c r="R13" s="422"/>
      <c r="S13" s="422"/>
      <c r="T13" s="936" t="s">
        <v>5523</v>
      </c>
      <c r="U13" s="938">
        <v>0.875</v>
      </c>
      <c r="V13" s="813"/>
      <c r="W13" s="816">
        <v>6101.91</v>
      </c>
      <c r="X13" s="816">
        <v>10023.59</v>
      </c>
      <c r="Y13" s="816">
        <v>15253.64</v>
      </c>
      <c r="Z13" s="816"/>
      <c r="AA13" s="816"/>
      <c r="AB13" s="816"/>
      <c r="AC13" s="816"/>
      <c r="AD13" s="816"/>
      <c r="AE13" s="816"/>
      <c r="AF13" s="816"/>
      <c r="AG13" s="816"/>
      <c r="AH13" s="816"/>
      <c r="AI13" s="813"/>
      <c r="AJ13" s="813"/>
      <c r="AK13" s="813"/>
      <c r="AL13" s="813"/>
      <c r="AM13" s="813"/>
      <c r="AN13" s="813"/>
      <c r="AO13" s="363"/>
      <c r="AP13" s="363"/>
      <c r="AQ13" s="363"/>
      <c r="AR13" s="363"/>
      <c r="AS13" s="363"/>
      <c r="AT13" s="363"/>
    </row>
    <row r="14" spans="1:46" s="297" customFormat="1" ht="9" customHeight="1">
      <c r="A14" s="945"/>
      <c r="B14" s="946"/>
      <c r="C14" s="947"/>
      <c r="D14" s="306"/>
      <c r="E14" s="338">
        <f t="shared" ref="E14" si="9">W14</f>
        <v>500</v>
      </c>
      <c r="F14" s="338">
        <f t="shared" ref="F14" si="10">X14</f>
        <v>200</v>
      </c>
      <c r="G14" s="338">
        <f t="shared" ref="G14" si="11">Y14</f>
        <v>200</v>
      </c>
      <c r="H14" s="338"/>
      <c r="I14" s="338"/>
      <c r="J14" s="338"/>
      <c r="K14" s="338"/>
      <c r="L14" s="338"/>
      <c r="M14" s="338"/>
      <c r="N14" s="338"/>
      <c r="O14" s="837"/>
      <c r="P14" s="837"/>
      <c r="Q14" s="837"/>
      <c r="R14" s="495"/>
      <c r="S14" s="495"/>
      <c r="T14" s="936"/>
      <c r="U14" s="938"/>
      <c r="V14" s="813"/>
      <c r="W14" s="817">
        <v>500</v>
      </c>
      <c r="X14" s="817">
        <v>200</v>
      </c>
      <c r="Y14" s="817">
        <v>200</v>
      </c>
      <c r="Z14" s="817"/>
      <c r="AA14" s="817"/>
      <c r="AB14" s="817"/>
      <c r="AC14" s="817"/>
      <c r="AD14" s="817"/>
      <c r="AE14" s="817"/>
      <c r="AF14" s="817"/>
      <c r="AG14" s="816"/>
      <c r="AH14" s="816"/>
      <c r="AI14" s="813"/>
      <c r="AJ14" s="813"/>
      <c r="AK14" s="813"/>
      <c r="AL14" s="813"/>
      <c r="AM14" s="813"/>
      <c r="AN14" s="813"/>
      <c r="AO14" s="363"/>
      <c r="AP14" s="363"/>
      <c r="AQ14" s="363"/>
      <c r="AR14" s="363"/>
      <c r="AS14" s="363"/>
      <c r="AT14" s="363"/>
    </row>
    <row r="15" spans="1:46" s="297" customFormat="1" ht="9" customHeight="1">
      <c r="A15" s="945"/>
      <c r="B15" s="946" t="s">
        <v>5524</v>
      </c>
      <c r="C15" s="948">
        <v>1</v>
      </c>
      <c r="D15" s="307"/>
      <c r="E15" s="337">
        <f t="shared" ref="E15:K15" si="12">$S$1*W15</f>
        <v>6188.78</v>
      </c>
      <c r="F15" s="337">
        <f t="shared" si="12"/>
        <v>10183.56</v>
      </c>
      <c r="G15" s="337">
        <f t="shared" si="12"/>
        <v>15079.95</v>
      </c>
      <c r="H15" s="337">
        <f t="shared" si="12"/>
        <v>21195.57</v>
      </c>
      <c r="I15" s="337">
        <f t="shared" si="12"/>
        <v>30973.48</v>
      </c>
      <c r="J15" s="337">
        <f t="shared" si="12"/>
        <v>41582.129999999997</v>
      </c>
      <c r="K15" s="337">
        <f t="shared" si="12"/>
        <v>54609.82</v>
      </c>
      <c r="L15" s="337"/>
      <c r="M15" s="337"/>
      <c r="N15" s="337"/>
      <c r="O15" s="836"/>
      <c r="P15" s="836"/>
      <c r="Q15" s="836"/>
      <c r="R15" s="422"/>
      <c r="S15" s="422"/>
      <c r="T15" s="936" t="s">
        <v>5524</v>
      </c>
      <c r="U15" s="937">
        <v>1</v>
      </c>
      <c r="V15" s="813"/>
      <c r="W15" s="816">
        <v>6188.78</v>
      </c>
      <c r="X15" s="816">
        <v>10183.56</v>
      </c>
      <c r="Y15" s="816">
        <v>15079.95</v>
      </c>
      <c r="Z15" s="816">
        <v>21195.57</v>
      </c>
      <c r="AA15" s="816">
        <v>30973.48</v>
      </c>
      <c r="AB15" s="816">
        <v>41582.129999999997</v>
      </c>
      <c r="AC15" s="816">
        <v>54609.82</v>
      </c>
      <c r="AD15" s="816"/>
      <c r="AE15" s="816"/>
      <c r="AF15" s="816"/>
      <c r="AG15" s="816"/>
      <c r="AH15" s="816"/>
      <c r="AI15" s="813"/>
      <c r="AJ15" s="813"/>
      <c r="AK15" s="813"/>
      <c r="AL15" s="813"/>
      <c r="AM15" s="813"/>
      <c r="AN15" s="813"/>
      <c r="AO15" s="363"/>
      <c r="AP15" s="363"/>
      <c r="AQ15" s="363"/>
      <c r="AR15" s="363"/>
      <c r="AS15" s="363"/>
      <c r="AT15" s="363"/>
    </row>
    <row r="16" spans="1:46" s="297" customFormat="1" ht="9" customHeight="1">
      <c r="A16" s="310"/>
      <c r="B16" s="946"/>
      <c r="C16" s="948"/>
      <c r="D16" s="306"/>
      <c r="E16" s="338">
        <f t="shared" ref="E16" si="13">W16</f>
        <v>500</v>
      </c>
      <c r="F16" s="338">
        <f t="shared" ref="F16" si="14">X16</f>
        <v>200</v>
      </c>
      <c r="G16" s="338">
        <f t="shared" ref="G16" si="15">Y16</f>
        <v>200</v>
      </c>
      <c r="H16" s="338">
        <f t="shared" ref="H16" si="16">Z16</f>
        <v>200</v>
      </c>
      <c r="I16" s="338">
        <f t="shared" ref="I16" si="17">AA16</f>
        <v>100</v>
      </c>
      <c r="J16" s="338">
        <f t="shared" ref="J16" si="18">AB16</f>
        <v>100</v>
      </c>
      <c r="K16" s="338">
        <f t="shared" ref="K16" si="19">AC16</f>
        <v>100</v>
      </c>
      <c r="L16" s="338"/>
      <c r="M16" s="338"/>
      <c r="N16" s="338"/>
      <c r="O16" s="837"/>
      <c r="P16" s="837"/>
      <c r="Q16" s="837"/>
      <c r="R16" s="495"/>
      <c r="S16" s="495"/>
      <c r="T16" s="936"/>
      <c r="U16" s="937"/>
      <c r="V16" s="813"/>
      <c r="W16" s="817">
        <v>500</v>
      </c>
      <c r="X16" s="817">
        <v>200</v>
      </c>
      <c r="Y16" s="817">
        <v>200</v>
      </c>
      <c r="Z16" s="817">
        <v>200</v>
      </c>
      <c r="AA16" s="817">
        <v>100</v>
      </c>
      <c r="AB16" s="817">
        <v>100</v>
      </c>
      <c r="AC16" s="817">
        <v>100</v>
      </c>
      <c r="AD16" s="817"/>
      <c r="AE16" s="817"/>
      <c r="AF16" s="817"/>
      <c r="AG16" s="816"/>
      <c r="AH16" s="816"/>
      <c r="AI16" s="813"/>
      <c r="AJ16" s="813"/>
      <c r="AK16" s="813"/>
      <c r="AL16" s="813"/>
      <c r="AM16" s="813"/>
      <c r="AN16" s="813"/>
      <c r="AO16" s="363"/>
      <c r="AP16" s="363"/>
      <c r="AQ16" s="363"/>
      <c r="AR16" s="363"/>
      <c r="AS16" s="363"/>
      <c r="AT16" s="363"/>
    </row>
    <row r="17" spans="1:46" s="297" customFormat="1" ht="9" customHeight="1">
      <c r="A17" s="945"/>
      <c r="B17" s="946" t="s">
        <v>5525</v>
      </c>
      <c r="C17" s="947" t="s">
        <v>5526</v>
      </c>
      <c r="D17" s="307"/>
      <c r="E17" s="337">
        <f t="shared" ref="E17:L17" si="20">$S$1*W17</f>
        <v>6929.21</v>
      </c>
      <c r="F17" s="337">
        <f t="shared" si="20"/>
        <v>11810.74</v>
      </c>
      <c r="G17" s="337">
        <f t="shared" si="20"/>
        <v>17520.71</v>
      </c>
      <c r="H17" s="337">
        <f t="shared" si="20"/>
        <v>24043.13</v>
      </c>
      <c r="I17" s="337">
        <f t="shared" si="20"/>
        <v>34227.839999999997</v>
      </c>
      <c r="J17" s="337">
        <f t="shared" si="20"/>
        <v>45747.19</v>
      </c>
      <c r="K17" s="337">
        <f t="shared" si="20"/>
        <v>61945.83</v>
      </c>
      <c r="L17" s="337">
        <f t="shared" si="20"/>
        <v>96173.66</v>
      </c>
      <c r="M17" s="337"/>
      <c r="N17" s="337"/>
      <c r="O17" s="836"/>
      <c r="P17" s="836"/>
      <c r="Q17" s="836"/>
      <c r="R17" s="422"/>
      <c r="S17" s="422"/>
      <c r="T17" s="936" t="s">
        <v>5525</v>
      </c>
      <c r="U17" s="938" t="s">
        <v>5526</v>
      </c>
      <c r="V17" s="813"/>
      <c r="W17" s="816">
        <v>6929.21</v>
      </c>
      <c r="X17" s="816">
        <v>11810.74</v>
      </c>
      <c r="Y17" s="816">
        <v>17520.71</v>
      </c>
      <c r="Z17" s="816">
        <v>24043.13</v>
      </c>
      <c r="AA17" s="816">
        <v>34227.839999999997</v>
      </c>
      <c r="AB17" s="816">
        <v>45747.19</v>
      </c>
      <c r="AC17" s="816">
        <v>61945.83</v>
      </c>
      <c r="AD17" s="816">
        <v>96173.66</v>
      </c>
      <c r="AE17" s="816"/>
      <c r="AF17" s="816"/>
      <c r="AG17" s="816"/>
      <c r="AH17" s="816"/>
      <c r="AI17" s="813"/>
      <c r="AJ17" s="813"/>
      <c r="AK17" s="813"/>
      <c r="AL17" s="813"/>
      <c r="AM17" s="813"/>
      <c r="AN17" s="813"/>
      <c r="AO17" s="363"/>
      <c r="AP17" s="363"/>
      <c r="AQ17" s="363"/>
      <c r="AR17" s="363"/>
      <c r="AS17" s="363"/>
      <c r="AT17" s="363"/>
    </row>
    <row r="18" spans="1:46" s="297" customFormat="1" ht="9" customHeight="1">
      <c r="A18" s="945"/>
      <c r="B18" s="946"/>
      <c r="C18" s="947"/>
      <c r="D18" s="306"/>
      <c r="E18" s="338">
        <f t="shared" ref="E18" si="21">W18</f>
        <v>200</v>
      </c>
      <c r="F18" s="338">
        <f t="shared" ref="F18" si="22">X18</f>
        <v>200</v>
      </c>
      <c r="G18" s="338">
        <f t="shared" ref="G18" si="23">Y18</f>
        <v>200</v>
      </c>
      <c r="H18" s="338">
        <f t="shared" ref="H18" si="24">Z18</f>
        <v>200</v>
      </c>
      <c r="I18" s="338">
        <f t="shared" ref="I18" si="25">AA18</f>
        <v>100</v>
      </c>
      <c r="J18" s="338">
        <f t="shared" ref="J18" si="26">AB18</f>
        <v>100</v>
      </c>
      <c r="K18" s="338">
        <f t="shared" ref="K18" si="27">AC18</f>
        <v>100</v>
      </c>
      <c r="L18" s="338">
        <f t="shared" ref="L18" si="28">AD18</f>
        <v>50</v>
      </c>
      <c r="M18" s="338"/>
      <c r="N18" s="338"/>
      <c r="O18" s="837"/>
      <c r="P18" s="837"/>
      <c r="Q18" s="837"/>
      <c r="R18" s="495"/>
      <c r="S18" s="495"/>
      <c r="T18" s="936"/>
      <c r="U18" s="938"/>
      <c r="V18" s="813"/>
      <c r="W18" s="817">
        <v>200</v>
      </c>
      <c r="X18" s="817">
        <v>200</v>
      </c>
      <c r="Y18" s="817">
        <v>200</v>
      </c>
      <c r="Z18" s="817">
        <v>200</v>
      </c>
      <c r="AA18" s="817">
        <v>100</v>
      </c>
      <c r="AB18" s="817">
        <v>100</v>
      </c>
      <c r="AC18" s="817">
        <v>100</v>
      </c>
      <c r="AD18" s="817">
        <v>50</v>
      </c>
      <c r="AE18" s="817"/>
      <c r="AF18" s="817"/>
      <c r="AG18" s="816"/>
      <c r="AH18" s="816"/>
      <c r="AI18" s="813"/>
      <c r="AJ18" s="813"/>
      <c r="AK18" s="813"/>
      <c r="AL18" s="813"/>
      <c r="AM18" s="813"/>
      <c r="AN18" s="813"/>
      <c r="AO18" s="363"/>
      <c r="AP18" s="363"/>
      <c r="AQ18" s="363"/>
      <c r="AR18" s="363"/>
      <c r="AS18" s="363"/>
      <c r="AT18" s="363"/>
    </row>
    <row r="19" spans="1:46" s="297" customFormat="1" ht="9" customHeight="1">
      <c r="A19" s="945"/>
      <c r="B19" s="946" t="s">
        <v>5527</v>
      </c>
      <c r="C19" s="947" t="s">
        <v>5528</v>
      </c>
      <c r="D19" s="307"/>
      <c r="E19" s="337">
        <f t="shared" ref="E19:L19" si="29">$S$1*W19</f>
        <v>8149.59</v>
      </c>
      <c r="F19" s="337">
        <f t="shared" si="29"/>
        <v>13045.98</v>
      </c>
      <c r="G19" s="337">
        <f t="shared" si="29"/>
        <v>19554.68</v>
      </c>
      <c r="H19" s="337">
        <f t="shared" si="29"/>
        <v>26890.69</v>
      </c>
      <c r="I19" s="337">
        <f t="shared" si="29"/>
        <v>38309.49</v>
      </c>
      <c r="J19" s="337">
        <f t="shared" si="29"/>
        <v>51573.72</v>
      </c>
      <c r="K19" s="337">
        <f t="shared" si="29"/>
        <v>59657.04</v>
      </c>
      <c r="L19" s="337">
        <f t="shared" si="29"/>
        <v>107592.46</v>
      </c>
      <c r="M19" s="337"/>
      <c r="N19" s="337"/>
      <c r="O19" s="836"/>
      <c r="P19" s="836"/>
      <c r="Q19" s="836"/>
      <c r="R19" s="422"/>
      <c r="S19" s="422"/>
      <c r="T19" s="936" t="s">
        <v>5527</v>
      </c>
      <c r="U19" s="938" t="s">
        <v>5528</v>
      </c>
      <c r="V19" s="813"/>
      <c r="W19" s="816">
        <v>8149.59</v>
      </c>
      <c r="X19" s="816">
        <v>13045.98</v>
      </c>
      <c r="Y19" s="816">
        <v>19554.68</v>
      </c>
      <c r="Z19" s="816">
        <v>26890.69</v>
      </c>
      <c r="AA19" s="816">
        <v>38309.49</v>
      </c>
      <c r="AB19" s="816">
        <v>51573.72</v>
      </c>
      <c r="AC19" s="816">
        <v>59657.04</v>
      </c>
      <c r="AD19" s="816">
        <v>107592.46</v>
      </c>
      <c r="AE19" s="816"/>
      <c r="AF19" s="816"/>
      <c r="AG19" s="816"/>
      <c r="AH19" s="816"/>
      <c r="AI19" s="813"/>
      <c r="AJ19" s="813"/>
      <c r="AK19" s="813"/>
      <c r="AL19" s="813"/>
      <c r="AM19" s="813"/>
      <c r="AN19" s="813"/>
      <c r="AO19" s="363"/>
      <c r="AP19" s="363"/>
      <c r="AQ19" s="363"/>
      <c r="AR19" s="363"/>
      <c r="AS19" s="363"/>
      <c r="AT19" s="363"/>
    </row>
    <row r="20" spans="1:46" s="297" customFormat="1" ht="9" customHeight="1">
      <c r="A20" s="945"/>
      <c r="B20" s="946"/>
      <c r="C20" s="947"/>
      <c r="D20" s="306"/>
      <c r="E20" s="338">
        <f t="shared" ref="E20" si="30">W20</f>
        <v>200</v>
      </c>
      <c r="F20" s="338">
        <f t="shared" ref="F20" si="31">X20</f>
        <v>200</v>
      </c>
      <c r="G20" s="338">
        <f t="shared" ref="G20" si="32">Y20</f>
        <v>200</v>
      </c>
      <c r="H20" s="338">
        <f t="shared" ref="H20" si="33">Z20</f>
        <v>100</v>
      </c>
      <c r="I20" s="338">
        <f t="shared" ref="I20" si="34">AA20</f>
        <v>100</v>
      </c>
      <c r="J20" s="338">
        <f t="shared" ref="J20" si="35">AB20</f>
        <v>100</v>
      </c>
      <c r="K20" s="338">
        <f t="shared" ref="K20" si="36">AC20</f>
        <v>50</v>
      </c>
      <c r="L20" s="338">
        <f t="shared" ref="L20" si="37">AD20</f>
        <v>50</v>
      </c>
      <c r="M20" s="338"/>
      <c r="N20" s="338"/>
      <c r="O20" s="837"/>
      <c r="P20" s="837"/>
      <c r="Q20" s="837"/>
      <c r="R20" s="495"/>
      <c r="S20" s="495"/>
      <c r="T20" s="936"/>
      <c r="U20" s="938"/>
      <c r="V20" s="813"/>
      <c r="W20" s="817">
        <v>200</v>
      </c>
      <c r="X20" s="817">
        <v>200</v>
      </c>
      <c r="Y20" s="817">
        <v>200</v>
      </c>
      <c r="Z20" s="817">
        <v>100</v>
      </c>
      <c r="AA20" s="817">
        <v>100</v>
      </c>
      <c r="AB20" s="817">
        <v>100</v>
      </c>
      <c r="AC20" s="817">
        <v>50</v>
      </c>
      <c r="AD20" s="817">
        <v>50</v>
      </c>
      <c r="AE20" s="817"/>
      <c r="AF20" s="817"/>
      <c r="AG20" s="816"/>
      <c r="AH20" s="816"/>
      <c r="AI20" s="813"/>
      <c r="AJ20" s="813"/>
      <c r="AK20" s="813"/>
      <c r="AL20" s="813"/>
      <c r="AM20" s="813"/>
      <c r="AN20" s="813"/>
      <c r="AO20" s="363"/>
      <c r="AP20" s="363"/>
      <c r="AQ20" s="363"/>
      <c r="AR20" s="363"/>
      <c r="AS20" s="363"/>
      <c r="AT20" s="363"/>
    </row>
    <row r="21" spans="1:46" s="297" customFormat="1" ht="9" customHeight="1">
      <c r="A21" s="945"/>
      <c r="B21" s="946" t="s">
        <v>5529</v>
      </c>
      <c r="C21" s="947" t="s">
        <v>5530</v>
      </c>
      <c r="D21" s="307"/>
      <c r="E21" s="337">
        <f t="shared" ref="E21:L21" si="38">$S$1*W21</f>
        <v>8963.18</v>
      </c>
      <c r="F21" s="337">
        <f t="shared" si="38"/>
        <v>14673.15</v>
      </c>
      <c r="G21" s="337">
        <f t="shared" si="38"/>
        <v>22009.16</v>
      </c>
      <c r="H21" s="337">
        <f t="shared" si="38"/>
        <v>30159.9</v>
      </c>
      <c r="I21" s="337">
        <f t="shared" si="38"/>
        <v>42377.43</v>
      </c>
      <c r="J21" s="337">
        <f t="shared" si="38"/>
        <v>56554.66</v>
      </c>
      <c r="K21" s="337">
        <f t="shared" si="38"/>
        <v>71723.740000000005</v>
      </c>
      <c r="L21" s="337">
        <f t="shared" si="38"/>
        <v>115742.06</v>
      </c>
      <c r="M21" s="337"/>
      <c r="N21" s="337"/>
      <c r="O21" s="836"/>
      <c r="P21" s="836"/>
      <c r="Q21" s="836"/>
      <c r="R21" s="422"/>
      <c r="S21" s="422"/>
      <c r="T21" s="936" t="s">
        <v>5529</v>
      </c>
      <c r="U21" s="938" t="s">
        <v>5530</v>
      </c>
      <c r="V21" s="813"/>
      <c r="W21" s="816">
        <v>8963.18</v>
      </c>
      <c r="X21" s="816">
        <v>14673.15</v>
      </c>
      <c r="Y21" s="816">
        <v>22009.16</v>
      </c>
      <c r="Z21" s="816">
        <v>30159.9</v>
      </c>
      <c r="AA21" s="816">
        <v>42377.43</v>
      </c>
      <c r="AB21" s="816">
        <v>56554.66</v>
      </c>
      <c r="AC21" s="816">
        <v>71723.740000000005</v>
      </c>
      <c r="AD21" s="816">
        <v>115742.06</v>
      </c>
      <c r="AE21" s="816"/>
      <c r="AF21" s="816"/>
      <c r="AG21" s="816"/>
      <c r="AH21" s="816"/>
      <c r="AI21" s="813"/>
      <c r="AJ21" s="813"/>
      <c r="AK21" s="813"/>
      <c r="AL21" s="813"/>
      <c r="AM21" s="813"/>
      <c r="AN21" s="813"/>
      <c r="AO21" s="363"/>
      <c r="AP21" s="363"/>
      <c r="AQ21" s="363"/>
      <c r="AR21" s="363"/>
      <c r="AS21" s="363"/>
      <c r="AT21" s="363"/>
    </row>
    <row r="22" spans="1:46" s="297" customFormat="1" ht="9" customHeight="1">
      <c r="A22" s="945"/>
      <c r="B22" s="946"/>
      <c r="C22" s="947"/>
      <c r="D22" s="306"/>
      <c r="E22" s="338">
        <f t="shared" ref="E22" si="39">W22</f>
        <v>200</v>
      </c>
      <c r="F22" s="338">
        <f t="shared" ref="F22" si="40">X22</f>
        <v>200</v>
      </c>
      <c r="G22" s="338">
        <f t="shared" ref="G22" si="41">Y22</f>
        <v>200</v>
      </c>
      <c r="H22" s="338">
        <f t="shared" ref="H22" si="42">Z22</f>
        <v>100</v>
      </c>
      <c r="I22" s="338">
        <f t="shared" ref="I22" si="43">AA22</f>
        <v>100</v>
      </c>
      <c r="J22" s="338">
        <f t="shared" ref="J22" si="44">AB22</f>
        <v>50</v>
      </c>
      <c r="K22" s="338">
        <f t="shared" ref="K22" si="45">AC22</f>
        <v>50</v>
      </c>
      <c r="L22" s="338">
        <f t="shared" ref="L22" si="46">AD22</f>
        <v>50</v>
      </c>
      <c r="M22" s="338"/>
      <c r="N22" s="338"/>
      <c r="O22" s="837"/>
      <c r="P22" s="837"/>
      <c r="Q22" s="837"/>
      <c r="R22" s="495"/>
      <c r="S22" s="495"/>
      <c r="T22" s="936"/>
      <c r="U22" s="938"/>
      <c r="V22" s="813"/>
      <c r="W22" s="817">
        <v>200</v>
      </c>
      <c r="X22" s="817">
        <v>200</v>
      </c>
      <c r="Y22" s="817">
        <v>200</v>
      </c>
      <c r="Z22" s="817">
        <v>100</v>
      </c>
      <c r="AA22" s="817">
        <v>100</v>
      </c>
      <c r="AB22" s="817">
        <v>50</v>
      </c>
      <c r="AC22" s="817">
        <v>50</v>
      </c>
      <c r="AD22" s="817">
        <v>50</v>
      </c>
      <c r="AE22" s="817"/>
      <c r="AF22" s="817"/>
      <c r="AG22" s="816"/>
      <c r="AH22" s="816"/>
      <c r="AI22" s="813"/>
      <c r="AJ22" s="813"/>
      <c r="AK22" s="813"/>
      <c r="AL22" s="813"/>
      <c r="AM22" s="813"/>
      <c r="AN22" s="813"/>
      <c r="AO22" s="363"/>
      <c r="AP22" s="363"/>
      <c r="AQ22" s="363"/>
      <c r="AR22" s="363"/>
      <c r="AS22" s="363"/>
      <c r="AT22" s="363"/>
    </row>
    <row r="23" spans="1:46" s="297" customFormat="1" ht="9" customHeight="1">
      <c r="A23" s="945"/>
      <c r="B23" s="946" t="s">
        <v>5531</v>
      </c>
      <c r="C23" s="948">
        <v>2</v>
      </c>
      <c r="D23" s="307"/>
      <c r="E23" s="337">
        <f t="shared" ref="E23:N23" si="47">$S$1*W23</f>
        <v>10183.56</v>
      </c>
      <c r="F23" s="337">
        <f t="shared" si="47"/>
        <v>16300.33</v>
      </c>
      <c r="G23" s="337">
        <f t="shared" si="47"/>
        <v>24043.13</v>
      </c>
      <c r="H23" s="337">
        <f t="shared" si="47"/>
        <v>33414.25</v>
      </c>
      <c r="I23" s="337">
        <f t="shared" si="47"/>
        <v>45646.64</v>
      </c>
      <c r="J23" s="337">
        <f t="shared" si="47"/>
        <v>61550.46</v>
      </c>
      <c r="K23" s="337">
        <f t="shared" si="47"/>
        <v>81515.360000000001</v>
      </c>
      <c r="L23" s="337">
        <f t="shared" si="47"/>
        <v>122265.62</v>
      </c>
      <c r="M23" s="337">
        <f t="shared" si="47"/>
        <v>187111.56</v>
      </c>
      <c r="N23" s="337">
        <f t="shared" si="47"/>
        <v>252680.83</v>
      </c>
      <c r="O23" s="836"/>
      <c r="P23" s="836"/>
      <c r="Q23" s="836"/>
      <c r="R23" s="422"/>
      <c r="S23" s="422"/>
      <c r="T23" s="936" t="s">
        <v>5531</v>
      </c>
      <c r="U23" s="937">
        <v>2</v>
      </c>
      <c r="V23" s="813"/>
      <c r="W23" s="816">
        <v>10183.56</v>
      </c>
      <c r="X23" s="816">
        <v>16300.33</v>
      </c>
      <c r="Y23" s="816">
        <v>24043.13</v>
      </c>
      <c r="Z23" s="816">
        <v>33414.25</v>
      </c>
      <c r="AA23" s="816">
        <v>45646.64</v>
      </c>
      <c r="AB23" s="816">
        <v>61550.46</v>
      </c>
      <c r="AC23" s="816">
        <v>81515.360000000001</v>
      </c>
      <c r="AD23" s="816">
        <v>122265.62</v>
      </c>
      <c r="AE23" s="816">
        <v>187111.56</v>
      </c>
      <c r="AF23" s="816">
        <v>252680.83</v>
      </c>
      <c r="AG23" s="816"/>
      <c r="AH23" s="816"/>
      <c r="AI23" s="813"/>
      <c r="AJ23" s="813"/>
      <c r="AK23" s="813"/>
      <c r="AL23" s="813"/>
      <c r="AM23" s="813"/>
      <c r="AN23" s="813"/>
      <c r="AO23" s="363"/>
      <c r="AP23" s="363"/>
      <c r="AQ23" s="363"/>
      <c r="AR23" s="363"/>
      <c r="AS23" s="363"/>
      <c r="AT23" s="363"/>
    </row>
    <row r="24" spans="1:46" s="297" customFormat="1" ht="9" customHeight="1">
      <c r="A24" s="945"/>
      <c r="B24" s="946"/>
      <c r="C24" s="948"/>
      <c r="D24" s="306"/>
      <c r="E24" s="338">
        <f>W24</f>
        <v>200</v>
      </c>
      <c r="F24" s="338">
        <f t="shared" ref="F24:N24" si="48">X24</f>
        <v>200</v>
      </c>
      <c r="G24" s="338">
        <f t="shared" si="48"/>
        <v>200</v>
      </c>
      <c r="H24" s="338">
        <f t="shared" si="48"/>
        <v>100</v>
      </c>
      <c r="I24" s="338">
        <f t="shared" si="48"/>
        <v>100</v>
      </c>
      <c r="J24" s="338">
        <f t="shared" si="48"/>
        <v>50</v>
      </c>
      <c r="K24" s="338">
        <f t="shared" si="48"/>
        <v>50</v>
      </c>
      <c r="L24" s="338">
        <f t="shared" si="48"/>
        <v>20</v>
      </c>
      <c r="M24" s="338">
        <f t="shared" si="48"/>
        <v>20</v>
      </c>
      <c r="N24" s="338">
        <f t="shared" si="48"/>
        <v>20</v>
      </c>
      <c r="O24" s="837"/>
      <c r="P24" s="837"/>
      <c r="Q24" s="837"/>
      <c r="R24" s="495"/>
      <c r="S24" s="495"/>
      <c r="T24" s="936"/>
      <c r="U24" s="937"/>
      <c r="V24" s="813"/>
      <c r="W24" s="817">
        <v>200</v>
      </c>
      <c r="X24" s="817">
        <v>200</v>
      </c>
      <c r="Y24" s="817">
        <v>200</v>
      </c>
      <c r="Z24" s="817">
        <v>100</v>
      </c>
      <c r="AA24" s="817">
        <v>100</v>
      </c>
      <c r="AB24" s="817">
        <v>50</v>
      </c>
      <c r="AC24" s="817">
        <v>50</v>
      </c>
      <c r="AD24" s="817">
        <v>20</v>
      </c>
      <c r="AE24" s="817">
        <v>20</v>
      </c>
      <c r="AF24" s="817">
        <v>20</v>
      </c>
      <c r="AG24" s="816"/>
      <c r="AH24" s="816"/>
      <c r="AI24" s="813"/>
      <c r="AJ24" s="813"/>
      <c r="AK24" s="813"/>
      <c r="AL24" s="813"/>
      <c r="AM24" s="813"/>
      <c r="AN24" s="813"/>
      <c r="AO24" s="363"/>
      <c r="AP24" s="363"/>
      <c r="AQ24" s="363"/>
      <c r="AR24" s="363"/>
      <c r="AS24" s="363"/>
      <c r="AT24" s="363"/>
    </row>
    <row r="25" spans="1:46" s="297" customFormat="1" ht="9" customHeight="1">
      <c r="A25" s="945"/>
      <c r="B25" s="946" t="s">
        <v>5532</v>
      </c>
      <c r="C25" s="947" t="s">
        <v>5533</v>
      </c>
      <c r="D25" s="307"/>
      <c r="E25" s="337">
        <f t="shared" ref="E25:N25" si="49">$S$1*W25</f>
        <v>12595.76</v>
      </c>
      <c r="F25" s="337">
        <f t="shared" si="49"/>
        <v>14103.67</v>
      </c>
      <c r="G25" s="337">
        <f t="shared" si="49"/>
        <v>30218.17</v>
      </c>
      <c r="H25" s="337">
        <f t="shared" si="49"/>
        <v>74448.84</v>
      </c>
      <c r="I25" s="337">
        <f t="shared" si="49"/>
        <v>55408.55</v>
      </c>
      <c r="J25" s="337">
        <f t="shared" si="49"/>
        <v>71097.55</v>
      </c>
      <c r="K25" s="337">
        <f t="shared" si="49"/>
        <v>94023.14</v>
      </c>
      <c r="L25" s="337">
        <f t="shared" si="49"/>
        <v>142720.73000000001</v>
      </c>
      <c r="M25" s="337">
        <f t="shared" si="49"/>
        <v>185601.68</v>
      </c>
      <c r="N25" s="337">
        <f t="shared" si="49"/>
        <v>268981.15000000002</v>
      </c>
      <c r="O25" s="836"/>
      <c r="P25" s="836"/>
      <c r="Q25" s="836"/>
      <c r="R25" s="422"/>
      <c r="S25" s="422"/>
      <c r="T25" s="936" t="s">
        <v>5532</v>
      </c>
      <c r="U25" s="938" t="s">
        <v>5533</v>
      </c>
      <c r="V25" s="813"/>
      <c r="W25" s="816">
        <v>12595.76</v>
      </c>
      <c r="X25" s="816">
        <v>14103.67</v>
      </c>
      <c r="Y25" s="816">
        <v>30218.17</v>
      </c>
      <c r="Z25" s="816">
        <v>74448.84</v>
      </c>
      <c r="AA25" s="816">
        <v>55408.55</v>
      </c>
      <c r="AB25" s="816">
        <v>71097.55</v>
      </c>
      <c r="AC25" s="816">
        <v>94023.14</v>
      </c>
      <c r="AD25" s="816">
        <v>142720.73000000001</v>
      </c>
      <c r="AE25" s="816">
        <v>185601.68</v>
      </c>
      <c r="AF25" s="816">
        <v>268981.15000000002</v>
      </c>
      <c r="AG25" s="816"/>
      <c r="AH25" s="816"/>
      <c r="AI25" s="813"/>
      <c r="AJ25" s="813"/>
      <c r="AK25" s="813"/>
      <c r="AL25" s="813"/>
      <c r="AM25" s="813"/>
      <c r="AN25" s="813"/>
      <c r="AO25" s="363"/>
      <c r="AP25" s="363"/>
      <c r="AQ25" s="363"/>
      <c r="AR25" s="363"/>
      <c r="AS25" s="363"/>
      <c r="AT25" s="363"/>
    </row>
    <row r="26" spans="1:46" s="297" customFormat="1" ht="9" customHeight="1">
      <c r="A26" s="945"/>
      <c r="B26" s="946"/>
      <c r="C26" s="947"/>
      <c r="D26" s="306"/>
      <c r="E26" s="338">
        <f t="shared" ref="E26" si="50">W26</f>
        <v>200</v>
      </c>
      <c r="F26" s="338">
        <f t="shared" ref="F26" si="51">X26</f>
        <v>200</v>
      </c>
      <c r="G26" s="338">
        <f t="shared" ref="G26" si="52">Y26</f>
        <v>100</v>
      </c>
      <c r="H26" s="338">
        <f t="shared" ref="H26" si="53">Z26</f>
        <v>100</v>
      </c>
      <c r="I26" s="338">
        <f t="shared" ref="I26" si="54">AA26</f>
        <v>50</v>
      </c>
      <c r="J26" s="338">
        <f t="shared" ref="J26" si="55">AB26</f>
        <v>50</v>
      </c>
      <c r="K26" s="338">
        <f t="shared" ref="K26" si="56">AC26</f>
        <v>50</v>
      </c>
      <c r="L26" s="338">
        <f t="shared" ref="L26" si="57">AD26</f>
        <v>20</v>
      </c>
      <c r="M26" s="338">
        <f t="shared" ref="M26" si="58">AE26</f>
        <v>20</v>
      </c>
      <c r="N26" s="338">
        <f t="shared" ref="N26" si="59">AF26</f>
        <v>20</v>
      </c>
      <c r="O26" s="837"/>
      <c r="P26" s="837"/>
      <c r="Q26" s="837"/>
      <c r="R26" s="495"/>
      <c r="S26" s="495"/>
      <c r="T26" s="936"/>
      <c r="U26" s="938"/>
      <c r="V26" s="813"/>
      <c r="W26" s="817">
        <v>200</v>
      </c>
      <c r="X26" s="817">
        <v>200</v>
      </c>
      <c r="Y26" s="817">
        <v>100</v>
      </c>
      <c r="Z26" s="817">
        <v>100</v>
      </c>
      <c r="AA26" s="817">
        <v>50</v>
      </c>
      <c r="AB26" s="817">
        <v>50</v>
      </c>
      <c r="AC26" s="817">
        <v>50</v>
      </c>
      <c r="AD26" s="817">
        <v>20</v>
      </c>
      <c r="AE26" s="817">
        <v>20</v>
      </c>
      <c r="AF26" s="817">
        <v>20</v>
      </c>
      <c r="AG26" s="816"/>
      <c r="AH26" s="816"/>
      <c r="AI26" s="813"/>
      <c r="AJ26" s="813"/>
      <c r="AK26" s="813"/>
      <c r="AL26" s="813"/>
      <c r="AM26" s="813"/>
      <c r="AN26" s="813"/>
      <c r="AO26" s="363"/>
      <c r="AP26" s="363"/>
      <c r="AQ26" s="363"/>
      <c r="AR26" s="363"/>
      <c r="AS26" s="363"/>
      <c r="AT26" s="363"/>
    </row>
    <row r="27" spans="1:46" s="297" customFormat="1" ht="9" customHeight="1">
      <c r="A27" s="945"/>
      <c r="B27" s="946" t="s">
        <v>5534</v>
      </c>
      <c r="C27" s="947" t="s">
        <v>5535</v>
      </c>
      <c r="D27" s="307"/>
      <c r="E27" s="337">
        <f t="shared" ref="E27:N27" si="60">$S$1*W27</f>
        <v>13844.71</v>
      </c>
      <c r="F27" s="337">
        <f t="shared" si="60"/>
        <v>22662.77</v>
      </c>
      <c r="G27" s="337">
        <f t="shared" si="60"/>
        <v>32745.78</v>
      </c>
      <c r="H27" s="337">
        <f t="shared" si="60"/>
        <v>43656.09</v>
      </c>
      <c r="I27" s="337">
        <f t="shared" si="60"/>
        <v>60435.199999999997</v>
      </c>
      <c r="J27" s="337">
        <f t="shared" si="60"/>
        <v>78820.92</v>
      </c>
      <c r="K27" s="337">
        <f t="shared" si="60"/>
        <v>100750.1</v>
      </c>
      <c r="L27" s="337">
        <f t="shared" si="60"/>
        <v>155316.49</v>
      </c>
      <c r="M27" s="337">
        <f t="shared" si="60"/>
        <v>218264.45</v>
      </c>
      <c r="N27" s="337">
        <f t="shared" si="60"/>
        <v>285281.49</v>
      </c>
      <c r="O27" s="836"/>
      <c r="P27" s="836"/>
      <c r="Q27" s="836"/>
      <c r="R27" s="422"/>
      <c r="S27" s="422"/>
      <c r="T27" s="936" t="s">
        <v>5534</v>
      </c>
      <c r="U27" s="938" t="s">
        <v>5535</v>
      </c>
      <c r="V27" s="813"/>
      <c r="W27" s="816">
        <v>13844.71</v>
      </c>
      <c r="X27" s="816">
        <v>22662.77</v>
      </c>
      <c r="Y27" s="816">
        <v>32745.78</v>
      </c>
      <c r="Z27" s="816">
        <v>43656.09</v>
      </c>
      <c r="AA27" s="816">
        <v>60435.199999999997</v>
      </c>
      <c r="AB27" s="816">
        <v>78820.92</v>
      </c>
      <c r="AC27" s="816">
        <v>100750.1</v>
      </c>
      <c r="AD27" s="816">
        <v>155316.49</v>
      </c>
      <c r="AE27" s="816">
        <v>218264.45</v>
      </c>
      <c r="AF27" s="816">
        <v>285281.49</v>
      </c>
      <c r="AG27" s="816"/>
      <c r="AH27" s="816"/>
      <c r="AI27" s="813"/>
      <c r="AJ27" s="813"/>
      <c r="AK27" s="813"/>
      <c r="AL27" s="813"/>
      <c r="AM27" s="813"/>
      <c r="AN27" s="813"/>
      <c r="AO27" s="363"/>
      <c r="AP27" s="363"/>
      <c r="AQ27" s="363"/>
      <c r="AR27" s="363"/>
      <c r="AS27" s="363"/>
      <c r="AT27" s="363"/>
    </row>
    <row r="28" spans="1:46" s="297" customFormat="1" ht="9" customHeight="1">
      <c r="A28" s="310"/>
      <c r="B28" s="946"/>
      <c r="C28" s="947"/>
      <c r="D28" s="306"/>
      <c r="E28" s="338">
        <f t="shared" ref="E28" si="61">W28</f>
        <v>200</v>
      </c>
      <c r="F28" s="338">
        <f t="shared" ref="F28" si="62">X28</f>
        <v>100</v>
      </c>
      <c r="G28" s="338">
        <f t="shared" ref="G28" si="63">Y28</f>
        <v>100</v>
      </c>
      <c r="H28" s="338">
        <f t="shared" ref="H28" si="64">Z28</f>
        <v>100</v>
      </c>
      <c r="I28" s="338">
        <f t="shared" ref="I28" si="65">AA28</f>
        <v>50</v>
      </c>
      <c r="J28" s="338">
        <f t="shared" ref="J28" si="66">AB28</f>
        <v>50</v>
      </c>
      <c r="K28" s="338">
        <f t="shared" ref="K28" si="67">AC28</f>
        <v>50</v>
      </c>
      <c r="L28" s="338">
        <f t="shared" ref="L28" si="68">AD28</f>
        <v>20</v>
      </c>
      <c r="M28" s="338">
        <f t="shared" ref="M28" si="69">AE28</f>
        <v>20</v>
      </c>
      <c r="N28" s="338">
        <f t="shared" ref="N28" si="70">AF28</f>
        <v>20</v>
      </c>
      <c r="O28" s="837"/>
      <c r="P28" s="837"/>
      <c r="Q28" s="837"/>
      <c r="R28" s="495"/>
      <c r="S28" s="495"/>
      <c r="T28" s="936"/>
      <c r="U28" s="938"/>
      <c r="V28" s="813"/>
      <c r="W28" s="817">
        <v>200</v>
      </c>
      <c r="X28" s="817">
        <v>100</v>
      </c>
      <c r="Y28" s="817">
        <v>100</v>
      </c>
      <c r="Z28" s="817">
        <v>100</v>
      </c>
      <c r="AA28" s="817">
        <v>50</v>
      </c>
      <c r="AB28" s="817">
        <v>50</v>
      </c>
      <c r="AC28" s="817">
        <v>50</v>
      </c>
      <c r="AD28" s="817">
        <v>20</v>
      </c>
      <c r="AE28" s="817">
        <v>20</v>
      </c>
      <c r="AF28" s="817">
        <v>20</v>
      </c>
      <c r="AG28" s="816"/>
      <c r="AH28" s="816"/>
      <c r="AI28" s="813"/>
      <c r="AJ28" s="813"/>
      <c r="AK28" s="813"/>
      <c r="AL28" s="813"/>
      <c r="AM28" s="813"/>
      <c r="AN28" s="813"/>
      <c r="AO28" s="363"/>
      <c r="AP28" s="363"/>
      <c r="AQ28" s="363"/>
      <c r="AR28" s="363"/>
      <c r="AS28" s="363"/>
      <c r="AT28" s="363"/>
    </row>
    <row r="29" spans="1:46" s="297" customFormat="1" ht="9" customHeight="1">
      <c r="A29" s="311"/>
      <c r="B29" s="946" t="s">
        <v>5536</v>
      </c>
      <c r="C29" s="947" t="s">
        <v>5537</v>
      </c>
      <c r="D29" s="307"/>
      <c r="E29" s="337">
        <f t="shared" ref="E29:N29" si="71">$S$1*W29</f>
        <v>15108.52</v>
      </c>
      <c r="F29" s="337">
        <f t="shared" si="71"/>
        <v>24348.23</v>
      </c>
      <c r="G29" s="337">
        <f t="shared" si="71"/>
        <v>35258.53</v>
      </c>
      <c r="H29" s="337">
        <f t="shared" si="71"/>
        <v>48696.45</v>
      </c>
      <c r="I29" s="337">
        <f t="shared" si="71"/>
        <v>65476.71</v>
      </c>
      <c r="J29" s="337">
        <f t="shared" si="71"/>
        <v>87373.88</v>
      </c>
      <c r="K29" s="337">
        <f t="shared" si="71"/>
        <v>110817.11</v>
      </c>
      <c r="L29" s="337">
        <f t="shared" si="71"/>
        <v>163712.91</v>
      </c>
      <c r="M29" s="337">
        <f t="shared" si="71"/>
        <v>230845.36</v>
      </c>
      <c r="N29" s="337">
        <f t="shared" si="71"/>
        <v>301581.82</v>
      </c>
      <c r="O29" s="836"/>
      <c r="P29" s="836"/>
      <c r="Q29" s="836"/>
      <c r="R29" s="422"/>
      <c r="S29" s="422"/>
      <c r="T29" s="936" t="s">
        <v>5536</v>
      </c>
      <c r="U29" s="938" t="s">
        <v>5537</v>
      </c>
      <c r="V29" s="813"/>
      <c r="W29" s="816">
        <v>15108.52</v>
      </c>
      <c r="X29" s="816">
        <v>24348.23</v>
      </c>
      <c r="Y29" s="816">
        <v>35258.53</v>
      </c>
      <c r="Z29" s="816">
        <v>48696.45</v>
      </c>
      <c r="AA29" s="816">
        <v>65476.71</v>
      </c>
      <c r="AB29" s="816">
        <v>87373.88</v>
      </c>
      <c r="AC29" s="816">
        <v>110817.11</v>
      </c>
      <c r="AD29" s="816">
        <v>163712.91</v>
      </c>
      <c r="AE29" s="816">
        <v>230845.36</v>
      </c>
      <c r="AF29" s="816">
        <v>301581.82</v>
      </c>
      <c r="AG29" s="816"/>
      <c r="AH29" s="816"/>
      <c r="AI29" s="813"/>
      <c r="AJ29" s="813"/>
      <c r="AK29" s="813"/>
      <c r="AL29" s="813"/>
      <c r="AM29" s="813"/>
      <c r="AN29" s="813"/>
      <c r="AO29" s="363"/>
      <c r="AP29" s="363"/>
      <c r="AQ29" s="363"/>
      <c r="AR29" s="363"/>
      <c r="AS29" s="363"/>
      <c r="AT29" s="363"/>
    </row>
    <row r="30" spans="1:46" s="297" customFormat="1" ht="9" customHeight="1">
      <c r="A30" s="311"/>
      <c r="B30" s="946"/>
      <c r="C30" s="947"/>
      <c r="D30" s="306"/>
      <c r="E30" s="338">
        <f t="shared" ref="E30" si="72">W30</f>
        <v>100</v>
      </c>
      <c r="F30" s="338">
        <f t="shared" ref="F30" si="73">X30</f>
        <v>100</v>
      </c>
      <c r="G30" s="338">
        <f t="shared" ref="G30" si="74">Y30</f>
        <v>100</v>
      </c>
      <c r="H30" s="338">
        <f t="shared" ref="H30" si="75">Z30</f>
        <v>100</v>
      </c>
      <c r="I30" s="338">
        <f t="shared" ref="I30" si="76">AA30</f>
        <v>50</v>
      </c>
      <c r="J30" s="338">
        <f t="shared" ref="J30" si="77">AB30</f>
        <v>50</v>
      </c>
      <c r="K30" s="338">
        <f t="shared" ref="K30" si="78">AC30</f>
        <v>50</v>
      </c>
      <c r="L30" s="338">
        <f t="shared" ref="L30" si="79">AD30</f>
        <v>20</v>
      </c>
      <c r="M30" s="338">
        <f t="shared" ref="M30" si="80">AE30</f>
        <v>20</v>
      </c>
      <c r="N30" s="338">
        <f t="shared" ref="N30" si="81">AF30</f>
        <v>20</v>
      </c>
      <c r="O30" s="837"/>
      <c r="P30" s="837"/>
      <c r="Q30" s="837"/>
      <c r="R30" s="495"/>
      <c r="S30" s="495"/>
      <c r="T30" s="936"/>
      <c r="U30" s="938"/>
      <c r="V30" s="813"/>
      <c r="W30" s="817">
        <v>100</v>
      </c>
      <c r="X30" s="817">
        <v>100</v>
      </c>
      <c r="Y30" s="817">
        <v>100</v>
      </c>
      <c r="Z30" s="817">
        <v>100</v>
      </c>
      <c r="AA30" s="817">
        <v>50</v>
      </c>
      <c r="AB30" s="817">
        <v>50</v>
      </c>
      <c r="AC30" s="817">
        <v>50</v>
      </c>
      <c r="AD30" s="817">
        <v>20</v>
      </c>
      <c r="AE30" s="817">
        <v>20</v>
      </c>
      <c r="AF30" s="817">
        <v>20</v>
      </c>
      <c r="AG30" s="816"/>
      <c r="AH30" s="816"/>
      <c r="AI30" s="813"/>
      <c r="AJ30" s="813"/>
      <c r="AK30" s="813"/>
      <c r="AL30" s="813"/>
      <c r="AM30" s="813"/>
      <c r="AN30" s="813"/>
      <c r="AO30" s="363"/>
      <c r="AP30" s="363"/>
      <c r="AQ30" s="363"/>
      <c r="AR30" s="363"/>
      <c r="AS30" s="363"/>
      <c r="AT30" s="363"/>
    </row>
    <row r="31" spans="1:46" s="297" customFormat="1" ht="9" customHeight="1">
      <c r="A31" s="311"/>
      <c r="B31" s="946" t="s">
        <v>5538</v>
      </c>
      <c r="C31" s="948">
        <v>3</v>
      </c>
      <c r="D31" s="307"/>
      <c r="E31" s="337">
        <f t="shared" ref="E31:N31" si="82">$S$1*W31</f>
        <v>16793.97</v>
      </c>
      <c r="F31" s="337">
        <f t="shared" si="82"/>
        <v>26774.14</v>
      </c>
      <c r="G31" s="337">
        <f t="shared" si="82"/>
        <v>38614.58</v>
      </c>
      <c r="H31" s="337">
        <f t="shared" si="82"/>
        <v>52052.5</v>
      </c>
      <c r="I31" s="337">
        <f t="shared" si="82"/>
        <v>705198.21</v>
      </c>
      <c r="J31" s="337">
        <f t="shared" si="82"/>
        <v>94237.96</v>
      </c>
      <c r="K31" s="337">
        <f t="shared" si="82"/>
        <v>113331</v>
      </c>
      <c r="L31" s="337">
        <f t="shared" si="82"/>
        <v>176308.67</v>
      </c>
      <c r="M31" s="337">
        <f t="shared" si="82"/>
        <v>247639.32</v>
      </c>
      <c r="N31" s="337">
        <f t="shared" si="82"/>
        <v>335808.51</v>
      </c>
      <c r="O31" s="836"/>
      <c r="P31" s="836"/>
      <c r="Q31" s="836"/>
      <c r="R31" s="422"/>
      <c r="S31" s="422"/>
      <c r="T31" s="936" t="s">
        <v>5538</v>
      </c>
      <c r="U31" s="937">
        <v>3</v>
      </c>
      <c r="V31" s="813"/>
      <c r="W31" s="816">
        <v>16793.97</v>
      </c>
      <c r="X31" s="816">
        <v>26774.14</v>
      </c>
      <c r="Y31" s="816">
        <v>38614.58</v>
      </c>
      <c r="Z31" s="816">
        <v>52052.5</v>
      </c>
      <c r="AA31" s="816">
        <v>705198.21</v>
      </c>
      <c r="AB31" s="816">
        <v>94237.96</v>
      </c>
      <c r="AC31" s="816">
        <v>113331</v>
      </c>
      <c r="AD31" s="816">
        <v>176308.67</v>
      </c>
      <c r="AE31" s="816">
        <v>247639.32</v>
      </c>
      <c r="AF31" s="816">
        <v>335808.51</v>
      </c>
      <c r="AG31" s="816"/>
      <c r="AH31" s="816"/>
      <c r="AI31" s="813"/>
      <c r="AJ31" s="813"/>
      <c r="AK31" s="813"/>
      <c r="AL31" s="813"/>
      <c r="AM31" s="813"/>
      <c r="AN31" s="813"/>
      <c r="AO31" s="363"/>
      <c r="AP31" s="363"/>
      <c r="AQ31" s="363"/>
      <c r="AR31" s="363"/>
      <c r="AS31" s="363"/>
      <c r="AT31" s="363"/>
    </row>
    <row r="32" spans="1:46" s="297" customFormat="1" ht="9" customHeight="1">
      <c r="A32" s="311"/>
      <c r="B32" s="946"/>
      <c r="C32" s="948"/>
      <c r="D32" s="306"/>
      <c r="E32" s="338">
        <f t="shared" ref="E32" si="83">W32</f>
        <v>100</v>
      </c>
      <c r="F32" s="338">
        <f t="shared" ref="F32" si="84">X32</f>
        <v>100</v>
      </c>
      <c r="G32" s="338">
        <f t="shared" ref="G32" si="85">Y32</f>
        <v>100</v>
      </c>
      <c r="H32" s="338">
        <f t="shared" ref="H32" si="86">Z32</f>
        <v>100</v>
      </c>
      <c r="I32" s="338">
        <f t="shared" ref="I32" si="87">AA32</f>
        <v>50</v>
      </c>
      <c r="J32" s="338">
        <f t="shared" ref="J32" si="88">AB32</f>
        <v>50</v>
      </c>
      <c r="K32" s="338">
        <f t="shared" ref="K32" si="89">AC32</f>
        <v>20</v>
      </c>
      <c r="L32" s="338">
        <f t="shared" ref="L32" si="90">AD32</f>
        <v>20</v>
      </c>
      <c r="M32" s="338">
        <f t="shared" ref="M32" si="91">AE32</f>
        <v>20</v>
      </c>
      <c r="N32" s="338">
        <f t="shared" ref="N32" si="92">AF32</f>
        <v>10</v>
      </c>
      <c r="O32" s="837"/>
      <c r="P32" s="837"/>
      <c r="Q32" s="837"/>
      <c r="R32" s="495"/>
      <c r="S32" s="495"/>
      <c r="T32" s="936"/>
      <c r="U32" s="937"/>
      <c r="V32" s="813"/>
      <c r="W32" s="817">
        <v>100</v>
      </c>
      <c r="X32" s="817">
        <v>100</v>
      </c>
      <c r="Y32" s="817">
        <v>100</v>
      </c>
      <c r="Z32" s="817">
        <v>100</v>
      </c>
      <c r="AA32" s="817">
        <v>50</v>
      </c>
      <c r="AB32" s="817">
        <v>50</v>
      </c>
      <c r="AC32" s="817">
        <v>20</v>
      </c>
      <c r="AD32" s="817">
        <v>20</v>
      </c>
      <c r="AE32" s="817">
        <v>20</v>
      </c>
      <c r="AF32" s="817">
        <v>10</v>
      </c>
      <c r="AG32" s="816"/>
      <c r="AH32" s="816"/>
      <c r="AI32" s="813"/>
      <c r="AJ32" s="813"/>
      <c r="AK32" s="813"/>
      <c r="AL32" s="813"/>
      <c r="AM32" s="813"/>
      <c r="AN32" s="813"/>
      <c r="AO32" s="363"/>
      <c r="AP32" s="363"/>
      <c r="AQ32" s="363"/>
      <c r="AR32" s="363"/>
      <c r="AS32" s="363"/>
      <c r="AT32" s="363"/>
    </row>
    <row r="33" spans="1:46" s="297" customFormat="1" ht="9" customHeight="1">
      <c r="A33" s="311"/>
      <c r="B33" s="946" t="s">
        <v>5539</v>
      </c>
      <c r="C33" s="947" t="s">
        <v>5540</v>
      </c>
      <c r="D33" s="307"/>
      <c r="E33" s="337">
        <f t="shared" ref="E33:N33" si="93">$S$1*W33</f>
        <v>17622.41</v>
      </c>
      <c r="F33" s="337">
        <f t="shared" si="93"/>
        <v>30218.17</v>
      </c>
      <c r="G33" s="337">
        <f t="shared" si="93"/>
        <v>41970.64</v>
      </c>
      <c r="H33" s="337">
        <f t="shared" si="93"/>
        <v>55408.55</v>
      </c>
      <c r="I33" s="337">
        <f t="shared" si="93"/>
        <v>77229.17</v>
      </c>
      <c r="J33" s="337">
        <f t="shared" si="93"/>
        <v>102805.78</v>
      </c>
      <c r="K33" s="337">
        <f t="shared" si="93"/>
        <v>121727.41</v>
      </c>
      <c r="L33" s="337">
        <f t="shared" si="93"/>
        <v>188889.57</v>
      </c>
      <c r="M33" s="337">
        <f t="shared" si="93"/>
        <v>264434.44</v>
      </c>
      <c r="N33" s="337">
        <f t="shared" si="93"/>
        <v>369396.45</v>
      </c>
      <c r="O33" s="836"/>
      <c r="P33" s="836"/>
      <c r="Q33" s="836"/>
      <c r="R33" s="422"/>
      <c r="S33" s="422"/>
      <c r="T33" s="936" t="s">
        <v>5539</v>
      </c>
      <c r="U33" s="938" t="s">
        <v>5540</v>
      </c>
      <c r="V33" s="813"/>
      <c r="W33" s="816">
        <v>17622.41</v>
      </c>
      <c r="X33" s="816">
        <v>30218.17</v>
      </c>
      <c r="Y33" s="816">
        <v>41970.64</v>
      </c>
      <c r="Z33" s="816">
        <v>55408.55</v>
      </c>
      <c r="AA33" s="816">
        <v>77229.17</v>
      </c>
      <c r="AB33" s="816">
        <v>102805.78</v>
      </c>
      <c r="AC33" s="816">
        <v>121727.41</v>
      </c>
      <c r="AD33" s="816">
        <v>188889.57</v>
      </c>
      <c r="AE33" s="816">
        <v>264434.44</v>
      </c>
      <c r="AF33" s="816">
        <v>369396.45</v>
      </c>
      <c r="AG33" s="816"/>
      <c r="AH33" s="816"/>
      <c r="AI33" s="813"/>
      <c r="AJ33" s="813"/>
      <c r="AK33" s="813"/>
      <c r="AL33" s="813"/>
      <c r="AM33" s="813"/>
      <c r="AN33" s="813"/>
      <c r="AO33" s="363"/>
      <c r="AP33" s="363"/>
      <c r="AQ33" s="363"/>
      <c r="AR33" s="363"/>
      <c r="AS33" s="363"/>
      <c r="AT33" s="363"/>
    </row>
    <row r="34" spans="1:46" s="297" customFormat="1" ht="9" customHeight="1">
      <c r="A34" s="311"/>
      <c r="B34" s="946"/>
      <c r="C34" s="947"/>
      <c r="D34" s="306"/>
      <c r="E34" s="338">
        <f t="shared" ref="E34" si="94">W34</f>
        <v>100</v>
      </c>
      <c r="F34" s="338">
        <f t="shared" ref="F34" si="95">X34</f>
        <v>100</v>
      </c>
      <c r="G34" s="338">
        <f t="shared" ref="G34" si="96">Y34</f>
        <v>100</v>
      </c>
      <c r="H34" s="338">
        <f t="shared" ref="H34" si="97">Z34</f>
        <v>50</v>
      </c>
      <c r="I34" s="338">
        <f t="shared" ref="I34" si="98">AA34</f>
        <v>50</v>
      </c>
      <c r="J34" s="338">
        <f t="shared" ref="J34" si="99">AB34</f>
        <v>50</v>
      </c>
      <c r="K34" s="338">
        <f t="shared" ref="K34" si="100">AC34</f>
        <v>20</v>
      </c>
      <c r="L34" s="338">
        <f t="shared" ref="L34" si="101">AD34</f>
        <v>20</v>
      </c>
      <c r="M34" s="338">
        <f t="shared" ref="M34" si="102">AE34</f>
        <v>20</v>
      </c>
      <c r="N34" s="338">
        <f t="shared" ref="N34" si="103">AF34</f>
        <v>10</v>
      </c>
      <c r="O34" s="837"/>
      <c r="P34" s="837"/>
      <c r="Q34" s="837"/>
      <c r="R34" s="495"/>
      <c r="S34" s="495"/>
      <c r="T34" s="936"/>
      <c r="U34" s="938"/>
      <c r="V34" s="813"/>
      <c r="W34" s="817">
        <v>100</v>
      </c>
      <c r="X34" s="817">
        <v>100</v>
      </c>
      <c r="Y34" s="817">
        <v>100</v>
      </c>
      <c r="Z34" s="817">
        <v>50</v>
      </c>
      <c r="AA34" s="817">
        <v>50</v>
      </c>
      <c r="AB34" s="817">
        <v>50</v>
      </c>
      <c r="AC34" s="817">
        <v>20</v>
      </c>
      <c r="AD34" s="817">
        <v>20</v>
      </c>
      <c r="AE34" s="817">
        <v>20</v>
      </c>
      <c r="AF34" s="817">
        <v>10</v>
      </c>
      <c r="AG34" s="816"/>
      <c r="AH34" s="816"/>
      <c r="AI34" s="813"/>
      <c r="AJ34" s="813"/>
      <c r="AK34" s="813"/>
      <c r="AL34" s="813"/>
      <c r="AM34" s="813"/>
      <c r="AN34" s="813"/>
      <c r="AO34" s="363"/>
      <c r="AP34" s="363"/>
      <c r="AQ34" s="363"/>
      <c r="AR34" s="363"/>
      <c r="AS34" s="363"/>
      <c r="AT34" s="363"/>
    </row>
    <row r="35" spans="1:46" s="297" customFormat="1" ht="9" customHeight="1">
      <c r="A35" s="311"/>
      <c r="B35" s="946" t="s">
        <v>5541</v>
      </c>
      <c r="C35" s="947" t="s">
        <v>5542</v>
      </c>
      <c r="D35" s="307"/>
      <c r="E35" s="337">
        <f t="shared" ref="E35:N35" si="104">$S$1*W35</f>
        <v>18464.57</v>
      </c>
      <c r="F35" s="337">
        <f t="shared" si="104"/>
        <v>30218.17</v>
      </c>
      <c r="G35" s="337">
        <f t="shared" si="104"/>
        <v>43656.09</v>
      </c>
      <c r="H35" s="337">
        <f t="shared" si="104"/>
        <v>58764.6</v>
      </c>
      <c r="I35" s="337">
        <f t="shared" si="104"/>
        <v>80585.22</v>
      </c>
      <c r="J35" s="337">
        <f t="shared" si="104"/>
        <v>106230.39</v>
      </c>
      <c r="K35" s="337">
        <f t="shared" si="104"/>
        <v>134323.18</v>
      </c>
      <c r="L35" s="337">
        <f t="shared" si="104"/>
        <v>201485.34</v>
      </c>
      <c r="M35" s="337">
        <f t="shared" si="104"/>
        <v>285411.75</v>
      </c>
      <c r="N35" s="337">
        <f t="shared" si="104"/>
        <v>385319.7</v>
      </c>
      <c r="O35" s="836"/>
      <c r="P35" s="836"/>
      <c r="Q35" s="836"/>
      <c r="R35" s="422"/>
      <c r="S35" s="422"/>
      <c r="T35" s="936" t="s">
        <v>5541</v>
      </c>
      <c r="U35" s="938" t="s">
        <v>5542</v>
      </c>
      <c r="V35" s="813"/>
      <c r="W35" s="816">
        <v>18464.57</v>
      </c>
      <c r="X35" s="816">
        <v>30218.17</v>
      </c>
      <c r="Y35" s="816">
        <v>43656.09</v>
      </c>
      <c r="Z35" s="816">
        <v>58764.6</v>
      </c>
      <c r="AA35" s="816">
        <v>80585.22</v>
      </c>
      <c r="AB35" s="816">
        <v>106230.39</v>
      </c>
      <c r="AC35" s="816">
        <v>134323.18</v>
      </c>
      <c r="AD35" s="816">
        <v>201485.34</v>
      </c>
      <c r="AE35" s="816">
        <v>285411.75</v>
      </c>
      <c r="AF35" s="816">
        <v>385319.7</v>
      </c>
      <c r="AG35" s="816"/>
      <c r="AH35" s="816"/>
      <c r="AI35" s="813"/>
      <c r="AJ35" s="813"/>
      <c r="AK35" s="813"/>
      <c r="AL35" s="813"/>
      <c r="AM35" s="813"/>
      <c r="AN35" s="813"/>
      <c r="AO35" s="363"/>
      <c r="AP35" s="363"/>
      <c r="AQ35" s="363"/>
      <c r="AR35" s="363"/>
      <c r="AS35" s="363"/>
      <c r="AT35" s="363"/>
    </row>
    <row r="36" spans="1:46" s="297" customFormat="1" ht="9" customHeight="1">
      <c r="A36" s="311"/>
      <c r="B36" s="946"/>
      <c r="C36" s="947"/>
      <c r="D36" s="306"/>
      <c r="E36" s="338">
        <f t="shared" ref="E36" si="105">W36</f>
        <v>100</v>
      </c>
      <c r="F36" s="338">
        <f t="shared" ref="F36" si="106">X36</f>
        <v>100</v>
      </c>
      <c r="G36" s="338">
        <f t="shared" ref="G36" si="107">Y36</f>
        <v>100</v>
      </c>
      <c r="H36" s="338">
        <f t="shared" ref="H36" si="108">Z36</f>
        <v>50</v>
      </c>
      <c r="I36" s="338">
        <f t="shared" ref="I36" si="109">AA36</f>
        <v>50</v>
      </c>
      <c r="J36" s="338">
        <f t="shared" ref="J36" si="110">AB36</f>
        <v>50</v>
      </c>
      <c r="K36" s="338">
        <f t="shared" ref="K36" si="111">AC36</f>
        <v>20</v>
      </c>
      <c r="L36" s="338">
        <f t="shared" ref="L36" si="112">AD36</f>
        <v>20</v>
      </c>
      <c r="M36" s="338">
        <f t="shared" ref="M36" si="113">AE36</f>
        <v>20</v>
      </c>
      <c r="N36" s="338">
        <f t="shared" ref="N36" si="114">AF36</f>
        <v>10</v>
      </c>
      <c r="O36" s="837"/>
      <c r="P36" s="837"/>
      <c r="Q36" s="837"/>
      <c r="R36" s="495"/>
      <c r="S36" s="495"/>
      <c r="T36" s="936"/>
      <c r="U36" s="938"/>
      <c r="V36" s="813"/>
      <c r="W36" s="817">
        <v>100</v>
      </c>
      <c r="X36" s="817">
        <v>100</v>
      </c>
      <c r="Y36" s="817">
        <v>100</v>
      </c>
      <c r="Z36" s="817">
        <v>50</v>
      </c>
      <c r="AA36" s="817">
        <v>50</v>
      </c>
      <c r="AB36" s="817">
        <v>50</v>
      </c>
      <c r="AC36" s="817">
        <v>20</v>
      </c>
      <c r="AD36" s="817">
        <v>20</v>
      </c>
      <c r="AE36" s="817">
        <v>20</v>
      </c>
      <c r="AF36" s="817">
        <v>10</v>
      </c>
      <c r="AG36" s="816"/>
      <c r="AH36" s="816"/>
      <c r="AI36" s="813"/>
      <c r="AJ36" s="813"/>
      <c r="AK36" s="813"/>
      <c r="AL36" s="813"/>
      <c r="AM36" s="813"/>
      <c r="AN36" s="813"/>
      <c r="AO36" s="363"/>
      <c r="AP36" s="363"/>
      <c r="AQ36" s="363"/>
      <c r="AR36" s="363"/>
      <c r="AS36" s="363"/>
      <c r="AT36" s="363"/>
    </row>
    <row r="37" spans="1:46" s="297" customFormat="1" ht="9" customHeight="1">
      <c r="A37" s="311"/>
      <c r="B37" s="946" t="s">
        <v>5543</v>
      </c>
      <c r="C37" s="948">
        <v>4</v>
      </c>
      <c r="D37" s="307"/>
      <c r="E37" s="337">
        <f t="shared" ref="E37:N37" si="115">$S$1*W37</f>
        <v>20992.17</v>
      </c>
      <c r="F37" s="337">
        <f t="shared" si="115"/>
        <v>34416.379999999997</v>
      </c>
      <c r="G37" s="337">
        <f t="shared" si="115"/>
        <v>49524.89</v>
      </c>
      <c r="H37" s="337">
        <f t="shared" si="115"/>
        <v>67162.16</v>
      </c>
      <c r="I37" s="337">
        <f t="shared" si="115"/>
        <v>92338.83</v>
      </c>
      <c r="J37" s="337">
        <f t="shared" si="115"/>
        <v>119927.69</v>
      </c>
      <c r="K37" s="337">
        <f t="shared" si="115"/>
        <v>146918.94</v>
      </c>
      <c r="L37" s="337">
        <f t="shared" si="115"/>
        <v>222477.51</v>
      </c>
      <c r="M37" s="337">
        <f t="shared" si="115"/>
        <v>310603.28000000003</v>
      </c>
      <c r="N37" s="337">
        <f t="shared" si="115"/>
        <v>419764.64</v>
      </c>
      <c r="O37" s="836"/>
      <c r="P37" s="836"/>
      <c r="Q37" s="836"/>
      <c r="R37" s="422"/>
      <c r="S37" s="422"/>
      <c r="T37" s="936" t="s">
        <v>5543</v>
      </c>
      <c r="U37" s="937">
        <v>4</v>
      </c>
      <c r="V37" s="813"/>
      <c r="W37" s="816">
        <v>20992.17</v>
      </c>
      <c r="X37" s="816">
        <v>34416.379999999997</v>
      </c>
      <c r="Y37" s="816">
        <v>49524.89</v>
      </c>
      <c r="Z37" s="816">
        <v>67162.16</v>
      </c>
      <c r="AA37" s="816">
        <v>92338.83</v>
      </c>
      <c r="AB37" s="816">
        <v>119927.69</v>
      </c>
      <c r="AC37" s="816">
        <v>146918.94</v>
      </c>
      <c r="AD37" s="816">
        <v>222477.51</v>
      </c>
      <c r="AE37" s="816">
        <v>310603.28000000003</v>
      </c>
      <c r="AF37" s="816">
        <v>419764.64</v>
      </c>
      <c r="AG37" s="816"/>
      <c r="AH37" s="816"/>
      <c r="AI37" s="813"/>
      <c r="AJ37" s="813"/>
      <c r="AK37" s="813"/>
      <c r="AL37" s="813"/>
      <c r="AM37" s="813"/>
      <c r="AN37" s="813"/>
      <c r="AO37" s="363"/>
      <c r="AP37" s="363"/>
      <c r="AQ37" s="363"/>
      <c r="AR37" s="363"/>
      <c r="AS37" s="363"/>
      <c r="AT37" s="363"/>
    </row>
    <row r="38" spans="1:46" s="297" customFormat="1" ht="9" customHeight="1">
      <c r="A38" s="311"/>
      <c r="B38" s="946"/>
      <c r="C38" s="948"/>
      <c r="D38" s="306"/>
      <c r="E38" s="338">
        <v>100</v>
      </c>
      <c r="F38" s="338">
        <f t="shared" ref="F38" si="116">X38</f>
        <v>100</v>
      </c>
      <c r="G38" s="338">
        <f t="shared" ref="G38" si="117">Y38</f>
        <v>100</v>
      </c>
      <c r="H38" s="338">
        <f t="shared" ref="H38" si="118">Z38</f>
        <v>50</v>
      </c>
      <c r="I38" s="338">
        <f t="shared" ref="I38" si="119">AA38</f>
        <v>50</v>
      </c>
      <c r="J38" s="338">
        <f t="shared" ref="J38" si="120">AB38</f>
        <v>50</v>
      </c>
      <c r="K38" s="338">
        <f t="shared" ref="K38" si="121">AC38</f>
        <v>20</v>
      </c>
      <c r="L38" s="338">
        <f t="shared" ref="L38" si="122">AD38</f>
        <v>20</v>
      </c>
      <c r="M38" s="338">
        <f t="shared" ref="M38" si="123">AE38</f>
        <v>20</v>
      </c>
      <c r="N38" s="338">
        <f t="shared" ref="N38" si="124">AF38</f>
        <v>10</v>
      </c>
      <c r="O38" s="837"/>
      <c r="P38" s="837"/>
      <c r="Q38" s="837"/>
      <c r="R38" s="495"/>
      <c r="S38" s="495"/>
      <c r="T38" s="936"/>
      <c r="U38" s="937"/>
      <c r="V38" s="813"/>
      <c r="W38" s="817"/>
      <c r="X38" s="817">
        <v>100</v>
      </c>
      <c r="Y38" s="817">
        <v>100</v>
      </c>
      <c r="Z38" s="817">
        <v>50</v>
      </c>
      <c r="AA38" s="817">
        <v>50</v>
      </c>
      <c r="AB38" s="817">
        <v>50</v>
      </c>
      <c r="AC38" s="817">
        <v>20</v>
      </c>
      <c r="AD38" s="817">
        <v>20</v>
      </c>
      <c r="AE38" s="817">
        <v>20</v>
      </c>
      <c r="AF38" s="817">
        <v>10</v>
      </c>
      <c r="AG38" s="816"/>
      <c r="AH38" s="816"/>
      <c r="AI38" s="813"/>
      <c r="AJ38" s="813"/>
      <c r="AK38" s="813"/>
      <c r="AL38" s="813"/>
      <c r="AM38" s="813"/>
      <c r="AN38" s="813"/>
      <c r="AO38" s="363"/>
      <c r="AP38" s="363"/>
      <c r="AQ38" s="363"/>
      <c r="AR38" s="363"/>
      <c r="AS38" s="363"/>
      <c r="AT38" s="363"/>
    </row>
    <row r="39" spans="1:46" s="297" customFormat="1" ht="9" customHeight="1">
      <c r="A39" s="311"/>
      <c r="B39" s="946" t="s">
        <v>5544</v>
      </c>
      <c r="C39" s="947" t="s">
        <v>5545</v>
      </c>
      <c r="D39" s="307"/>
      <c r="E39" s="337"/>
      <c r="F39" s="337">
        <f t="shared" ref="F39:N39" si="125">$S$1*X39</f>
        <v>38614.58</v>
      </c>
      <c r="G39" s="337">
        <f t="shared" si="125"/>
        <v>53723.1</v>
      </c>
      <c r="H39" s="337">
        <f t="shared" si="125"/>
        <v>75558.570000000007</v>
      </c>
      <c r="I39" s="337">
        <f t="shared" si="125"/>
        <v>102420.69</v>
      </c>
      <c r="J39" s="337">
        <f t="shared" si="125"/>
        <v>133639.85</v>
      </c>
      <c r="K39" s="337">
        <f t="shared" si="125"/>
        <v>163712.91</v>
      </c>
      <c r="L39" s="337">
        <f t="shared" si="125"/>
        <v>247669.03</v>
      </c>
      <c r="M39" s="337">
        <f t="shared" si="125"/>
        <v>335779.95</v>
      </c>
      <c r="N39" s="337">
        <f t="shared" si="125"/>
        <v>453352.58</v>
      </c>
      <c r="O39" s="836"/>
      <c r="P39" s="836"/>
      <c r="Q39" s="836"/>
      <c r="R39" s="422"/>
      <c r="S39" s="422"/>
      <c r="T39" s="936" t="s">
        <v>5544</v>
      </c>
      <c r="U39" s="938" t="s">
        <v>5545</v>
      </c>
      <c r="V39" s="813"/>
      <c r="W39" s="816"/>
      <c r="X39" s="816">
        <v>38614.58</v>
      </c>
      <c r="Y39" s="816">
        <v>53723.1</v>
      </c>
      <c r="Z39" s="816">
        <v>75558.570000000007</v>
      </c>
      <c r="AA39" s="816">
        <v>102420.69</v>
      </c>
      <c r="AB39" s="816">
        <v>133639.85</v>
      </c>
      <c r="AC39" s="816">
        <v>163712.91</v>
      </c>
      <c r="AD39" s="816">
        <v>247669.03</v>
      </c>
      <c r="AE39" s="816">
        <v>335779.95</v>
      </c>
      <c r="AF39" s="816">
        <v>453352.58</v>
      </c>
      <c r="AG39" s="816"/>
      <c r="AH39" s="816"/>
      <c r="AI39" s="813"/>
      <c r="AJ39" s="813"/>
      <c r="AK39" s="813"/>
      <c r="AL39" s="813"/>
      <c r="AM39" s="813"/>
      <c r="AN39" s="813"/>
      <c r="AO39" s="363"/>
      <c r="AP39" s="363"/>
      <c r="AQ39" s="363"/>
      <c r="AR39" s="363"/>
      <c r="AS39" s="363"/>
      <c r="AT39" s="363"/>
    </row>
    <row r="40" spans="1:46" s="297" customFormat="1" ht="9" customHeight="1">
      <c r="A40" s="311"/>
      <c r="B40" s="946"/>
      <c r="C40" s="947"/>
      <c r="D40" s="306"/>
      <c r="E40" s="338"/>
      <c r="F40" s="338">
        <f t="shared" ref="F40" si="126">X40</f>
        <v>100</v>
      </c>
      <c r="G40" s="338">
        <f t="shared" ref="G40" si="127">Y40</f>
        <v>50</v>
      </c>
      <c r="H40" s="338">
        <f t="shared" ref="H40" si="128">Z40</f>
        <v>50</v>
      </c>
      <c r="I40" s="338">
        <f t="shared" ref="I40" si="129">AA40</f>
        <v>50</v>
      </c>
      <c r="J40" s="338">
        <f t="shared" ref="J40" si="130">AB40</f>
        <v>50</v>
      </c>
      <c r="K40" s="338">
        <f t="shared" ref="K40" si="131">AC40</f>
        <v>20</v>
      </c>
      <c r="L40" s="338">
        <f t="shared" ref="L40" si="132">AD40</f>
        <v>20</v>
      </c>
      <c r="M40" s="338">
        <f t="shared" ref="M40" si="133">AE40</f>
        <v>10</v>
      </c>
      <c r="N40" s="338">
        <f t="shared" ref="N40" si="134">AF40</f>
        <v>10</v>
      </c>
      <c r="O40" s="837"/>
      <c r="P40" s="837"/>
      <c r="Q40" s="837"/>
      <c r="R40" s="495"/>
      <c r="S40" s="495"/>
      <c r="T40" s="936"/>
      <c r="U40" s="938"/>
      <c r="V40" s="813"/>
      <c r="W40" s="817"/>
      <c r="X40" s="817">
        <v>100</v>
      </c>
      <c r="Y40" s="817">
        <v>50</v>
      </c>
      <c r="Z40" s="817">
        <v>50</v>
      </c>
      <c r="AA40" s="817">
        <v>50</v>
      </c>
      <c r="AB40" s="817">
        <v>50</v>
      </c>
      <c r="AC40" s="817">
        <v>20</v>
      </c>
      <c r="AD40" s="817">
        <v>20</v>
      </c>
      <c r="AE40" s="817">
        <v>10</v>
      </c>
      <c r="AF40" s="817">
        <v>10</v>
      </c>
      <c r="AG40" s="816"/>
      <c r="AH40" s="816"/>
      <c r="AI40" s="813"/>
      <c r="AJ40" s="813"/>
      <c r="AK40" s="813"/>
      <c r="AL40" s="813"/>
      <c r="AM40" s="813"/>
      <c r="AN40" s="813"/>
      <c r="AO40" s="363"/>
      <c r="AP40" s="363"/>
      <c r="AQ40" s="363"/>
      <c r="AR40" s="363"/>
      <c r="AS40" s="363"/>
      <c r="AT40" s="363"/>
    </row>
    <row r="41" spans="1:46" s="297" customFormat="1" ht="9" customHeight="1">
      <c r="A41" s="311"/>
      <c r="B41" s="946" t="s">
        <v>5546</v>
      </c>
      <c r="C41" s="948">
        <v>5</v>
      </c>
      <c r="D41" s="307"/>
      <c r="E41" s="337"/>
      <c r="F41" s="337">
        <f t="shared" ref="F41:N41" si="135">$S$1*X41</f>
        <v>41970.64</v>
      </c>
      <c r="G41" s="337">
        <f t="shared" si="135"/>
        <v>60435.199999999997</v>
      </c>
      <c r="H41" s="337">
        <f t="shared" si="135"/>
        <v>82270.67</v>
      </c>
      <c r="I41" s="337">
        <f t="shared" si="135"/>
        <v>112488.85</v>
      </c>
      <c r="J41" s="337">
        <f t="shared" si="135"/>
        <v>147353.16</v>
      </c>
      <c r="K41" s="337">
        <f t="shared" si="135"/>
        <v>180506.87</v>
      </c>
      <c r="L41" s="337">
        <f t="shared" si="135"/>
        <v>268647.5</v>
      </c>
      <c r="M41" s="337">
        <f t="shared" si="135"/>
        <v>377750.58</v>
      </c>
      <c r="N41" s="337">
        <f t="shared" si="135"/>
        <v>503720.77</v>
      </c>
      <c r="O41" s="836"/>
      <c r="P41" s="836"/>
      <c r="Q41" s="836"/>
      <c r="R41" s="422"/>
      <c r="S41" s="422"/>
      <c r="T41" s="936" t="s">
        <v>5546</v>
      </c>
      <c r="U41" s="937">
        <v>5</v>
      </c>
      <c r="V41" s="813"/>
      <c r="W41" s="816"/>
      <c r="X41" s="816">
        <v>41970.64</v>
      </c>
      <c r="Y41" s="816">
        <v>60435.199999999997</v>
      </c>
      <c r="Z41" s="816">
        <v>82270.67</v>
      </c>
      <c r="AA41" s="816">
        <v>112488.85</v>
      </c>
      <c r="AB41" s="816">
        <v>147353.16</v>
      </c>
      <c r="AC41" s="816">
        <v>180506.87</v>
      </c>
      <c r="AD41" s="816">
        <v>268647.5</v>
      </c>
      <c r="AE41" s="816">
        <v>377750.58</v>
      </c>
      <c r="AF41" s="816">
        <v>503720.77</v>
      </c>
      <c r="AG41" s="816"/>
      <c r="AH41" s="816"/>
      <c r="AI41" s="813"/>
      <c r="AJ41" s="813"/>
      <c r="AK41" s="813"/>
      <c r="AL41" s="813"/>
      <c r="AM41" s="813"/>
      <c r="AN41" s="813"/>
      <c r="AO41" s="363"/>
      <c r="AP41" s="363"/>
      <c r="AQ41" s="363"/>
      <c r="AR41" s="363"/>
      <c r="AS41" s="363"/>
      <c r="AT41" s="363"/>
    </row>
    <row r="42" spans="1:46" s="297" customFormat="1" ht="9" customHeight="1">
      <c r="A42" s="311"/>
      <c r="B42" s="946"/>
      <c r="C42" s="948"/>
      <c r="D42" s="306"/>
      <c r="E42" s="338"/>
      <c r="F42" s="338">
        <f t="shared" ref="F42" si="136">X42</f>
        <v>100</v>
      </c>
      <c r="G42" s="338">
        <f t="shared" ref="G42" si="137">Y42</f>
        <v>50</v>
      </c>
      <c r="H42" s="338">
        <f t="shared" ref="H42" si="138">Z42</f>
        <v>50</v>
      </c>
      <c r="I42" s="338">
        <f t="shared" ref="I42" si="139">AA42</f>
        <v>50</v>
      </c>
      <c r="J42" s="338">
        <f t="shared" ref="J42" si="140">AB42</f>
        <v>25</v>
      </c>
      <c r="K42" s="338">
        <f t="shared" ref="K42" si="141">AC42</f>
        <v>20</v>
      </c>
      <c r="L42" s="338">
        <f t="shared" ref="L42" si="142">AD42</f>
        <v>20</v>
      </c>
      <c r="M42" s="338">
        <f t="shared" ref="M42" si="143">AE42</f>
        <v>10</v>
      </c>
      <c r="N42" s="338">
        <f t="shared" ref="N42" si="144">AF42</f>
        <v>10</v>
      </c>
      <c r="O42" s="837"/>
      <c r="P42" s="837"/>
      <c r="Q42" s="837"/>
      <c r="R42" s="495"/>
      <c r="S42" s="495"/>
      <c r="T42" s="936"/>
      <c r="U42" s="937"/>
      <c r="V42" s="813"/>
      <c r="W42" s="817"/>
      <c r="X42" s="817">
        <v>100</v>
      </c>
      <c r="Y42" s="817">
        <v>50</v>
      </c>
      <c r="Z42" s="817">
        <v>50</v>
      </c>
      <c r="AA42" s="817">
        <v>50</v>
      </c>
      <c r="AB42" s="817">
        <v>25</v>
      </c>
      <c r="AC42" s="817">
        <v>20</v>
      </c>
      <c r="AD42" s="817">
        <v>20</v>
      </c>
      <c r="AE42" s="817">
        <v>10</v>
      </c>
      <c r="AF42" s="817">
        <v>10</v>
      </c>
      <c r="AG42" s="816"/>
      <c r="AH42" s="816"/>
      <c r="AI42" s="813"/>
      <c r="AJ42" s="813"/>
      <c r="AK42" s="813"/>
      <c r="AL42" s="813"/>
      <c r="AM42" s="813"/>
      <c r="AN42" s="813"/>
      <c r="AO42" s="363"/>
      <c r="AP42" s="363"/>
      <c r="AQ42" s="363"/>
      <c r="AR42" s="363"/>
      <c r="AS42" s="363"/>
      <c r="AT42" s="363"/>
    </row>
    <row r="43" spans="1:46" s="297" customFormat="1" ht="9" customHeight="1">
      <c r="A43" s="311"/>
      <c r="B43" s="946" t="s">
        <v>5547</v>
      </c>
      <c r="C43" s="947" t="s">
        <v>5548</v>
      </c>
      <c r="D43" s="307"/>
      <c r="E43" s="337"/>
      <c r="F43" s="337">
        <f t="shared" ref="F43:N43" si="145">$S$1*X43</f>
        <v>45326.69</v>
      </c>
      <c r="G43" s="337">
        <f t="shared" si="145"/>
        <v>67162.16</v>
      </c>
      <c r="H43" s="337">
        <f t="shared" si="145"/>
        <v>90667.09</v>
      </c>
      <c r="I43" s="337">
        <f t="shared" si="145"/>
        <v>124241.31</v>
      </c>
      <c r="J43" s="337">
        <f t="shared" si="145"/>
        <v>157625.85</v>
      </c>
      <c r="K43" s="337">
        <f t="shared" si="145"/>
        <v>197287.13</v>
      </c>
      <c r="L43" s="337">
        <f t="shared" si="145"/>
        <v>293837.88</v>
      </c>
      <c r="M43" s="337">
        <f t="shared" si="145"/>
        <v>411338.52</v>
      </c>
      <c r="N43" s="337">
        <f t="shared" si="145"/>
        <v>537308.69999999995</v>
      </c>
      <c r="O43" s="836"/>
      <c r="P43" s="836"/>
      <c r="Q43" s="836"/>
      <c r="R43" s="422"/>
      <c r="S43" s="422"/>
      <c r="T43" s="936" t="s">
        <v>5547</v>
      </c>
      <c r="U43" s="938" t="s">
        <v>5548</v>
      </c>
      <c r="V43" s="813"/>
      <c r="W43" s="816"/>
      <c r="X43" s="816">
        <v>45326.69</v>
      </c>
      <c r="Y43" s="816">
        <v>67162.16</v>
      </c>
      <c r="Z43" s="816">
        <v>90667.09</v>
      </c>
      <c r="AA43" s="816">
        <v>124241.31</v>
      </c>
      <c r="AB43" s="816">
        <v>157625.85</v>
      </c>
      <c r="AC43" s="816">
        <v>197287.13</v>
      </c>
      <c r="AD43" s="816">
        <v>293837.88</v>
      </c>
      <c r="AE43" s="816">
        <v>411338.52</v>
      </c>
      <c r="AF43" s="816">
        <v>537308.69999999995</v>
      </c>
      <c r="AG43" s="816"/>
      <c r="AH43" s="816"/>
      <c r="AI43" s="813"/>
      <c r="AJ43" s="813"/>
      <c r="AK43" s="813"/>
      <c r="AL43" s="813"/>
      <c r="AM43" s="813"/>
      <c r="AN43" s="813"/>
      <c r="AO43" s="363"/>
      <c r="AP43" s="363"/>
      <c r="AQ43" s="363"/>
      <c r="AR43" s="363"/>
      <c r="AS43" s="363"/>
      <c r="AT43" s="363"/>
    </row>
    <row r="44" spans="1:46" s="297" customFormat="1" ht="9" customHeight="1">
      <c r="A44" s="311"/>
      <c r="B44" s="946"/>
      <c r="C44" s="947"/>
      <c r="D44" s="309"/>
      <c r="E44" s="338"/>
      <c r="F44" s="338">
        <f t="shared" ref="F44" si="146">X44</f>
        <v>100</v>
      </c>
      <c r="G44" s="338">
        <f t="shared" ref="G44" si="147">Y44</f>
        <v>50</v>
      </c>
      <c r="H44" s="338">
        <f t="shared" ref="H44" si="148">Z44</f>
        <v>50</v>
      </c>
      <c r="I44" s="338">
        <f t="shared" ref="I44" si="149">AA44</f>
        <v>50</v>
      </c>
      <c r="J44" s="338">
        <f t="shared" ref="J44" si="150">AB44</f>
        <v>25</v>
      </c>
      <c r="K44" s="338">
        <f t="shared" ref="K44" si="151">AC44</f>
        <v>20</v>
      </c>
      <c r="L44" s="338">
        <f t="shared" ref="L44" si="152">AD44</f>
        <v>20</v>
      </c>
      <c r="M44" s="338">
        <f t="shared" ref="M44" si="153">AE44</f>
        <v>10</v>
      </c>
      <c r="N44" s="338">
        <f t="shared" ref="N44" si="154">AF44</f>
        <v>10</v>
      </c>
      <c r="O44" s="837"/>
      <c r="P44" s="837"/>
      <c r="Q44" s="837"/>
      <c r="R44" s="495"/>
      <c r="S44" s="495"/>
      <c r="T44" s="936"/>
      <c r="U44" s="938"/>
      <c r="V44" s="813"/>
      <c r="W44" s="817"/>
      <c r="X44" s="817">
        <v>100</v>
      </c>
      <c r="Y44" s="817">
        <v>50</v>
      </c>
      <c r="Z44" s="817">
        <v>50</v>
      </c>
      <c r="AA44" s="817">
        <v>50</v>
      </c>
      <c r="AB44" s="817">
        <v>25</v>
      </c>
      <c r="AC44" s="817">
        <v>20</v>
      </c>
      <c r="AD44" s="817">
        <v>20</v>
      </c>
      <c r="AE44" s="817">
        <v>10</v>
      </c>
      <c r="AF44" s="817">
        <v>10</v>
      </c>
      <c r="AG44" s="816"/>
      <c r="AH44" s="816"/>
      <c r="AI44" s="813"/>
      <c r="AJ44" s="813"/>
      <c r="AK44" s="813"/>
      <c r="AL44" s="813"/>
      <c r="AM44" s="813"/>
      <c r="AN44" s="813"/>
      <c r="AO44" s="363"/>
      <c r="AP44" s="363"/>
      <c r="AQ44" s="363"/>
      <c r="AR44" s="363"/>
      <c r="AS44" s="363"/>
      <c r="AT44" s="363"/>
    </row>
    <row r="45" spans="1:46" s="297" customFormat="1" ht="9" customHeight="1">
      <c r="A45" s="311"/>
      <c r="B45" s="946" t="s">
        <v>5549</v>
      </c>
      <c r="C45" s="948">
        <v>6</v>
      </c>
      <c r="D45" s="307"/>
      <c r="E45" s="337"/>
      <c r="F45" s="337">
        <f t="shared" ref="F45:N45" si="155">$S$1*X45</f>
        <v>49524.89</v>
      </c>
      <c r="G45" s="337">
        <f t="shared" si="155"/>
        <v>72188.81</v>
      </c>
      <c r="H45" s="337">
        <f t="shared" si="155"/>
        <v>97379.19</v>
      </c>
      <c r="I45" s="337">
        <f t="shared" si="155"/>
        <v>134309.46</v>
      </c>
      <c r="J45" s="337">
        <f t="shared" si="155"/>
        <v>174762.62</v>
      </c>
      <c r="K45" s="337">
        <f t="shared" si="155"/>
        <v>209881.75</v>
      </c>
      <c r="L45" s="337">
        <f t="shared" si="155"/>
        <v>319029.40000000002</v>
      </c>
      <c r="M45" s="337">
        <f t="shared" si="155"/>
        <v>444911.6</v>
      </c>
      <c r="N45" s="337">
        <f t="shared" si="155"/>
        <v>587675.75</v>
      </c>
      <c r="O45" s="836"/>
      <c r="P45" s="836"/>
      <c r="Q45" s="836"/>
      <c r="R45" s="422"/>
      <c r="S45" s="422"/>
      <c r="T45" s="936" t="s">
        <v>5549</v>
      </c>
      <c r="U45" s="937">
        <v>6</v>
      </c>
      <c r="V45" s="813"/>
      <c r="W45" s="816"/>
      <c r="X45" s="816">
        <v>49524.89</v>
      </c>
      <c r="Y45" s="816">
        <v>72188.81</v>
      </c>
      <c r="Z45" s="816">
        <v>97379.19</v>
      </c>
      <c r="AA45" s="816">
        <v>134309.46</v>
      </c>
      <c r="AB45" s="816">
        <v>174762.62</v>
      </c>
      <c r="AC45" s="816">
        <v>209881.75</v>
      </c>
      <c r="AD45" s="816">
        <v>319029.40000000002</v>
      </c>
      <c r="AE45" s="816">
        <v>444911.6</v>
      </c>
      <c r="AF45" s="816">
        <v>587675.75</v>
      </c>
      <c r="AG45" s="816"/>
      <c r="AH45" s="816"/>
      <c r="AI45" s="813"/>
      <c r="AJ45" s="813"/>
      <c r="AK45" s="813"/>
      <c r="AL45" s="813"/>
      <c r="AM45" s="813"/>
      <c r="AN45" s="813"/>
      <c r="AO45" s="363"/>
      <c r="AP45" s="363"/>
      <c r="AQ45" s="363"/>
      <c r="AR45" s="363"/>
      <c r="AS45" s="363"/>
      <c r="AT45" s="363"/>
    </row>
    <row r="46" spans="1:46" s="297" customFormat="1" ht="9" customHeight="1">
      <c r="A46" s="311"/>
      <c r="B46" s="946"/>
      <c r="C46" s="948"/>
      <c r="D46" s="306"/>
      <c r="E46" s="338"/>
      <c r="F46" s="338">
        <v>100</v>
      </c>
      <c r="G46" s="338">
        <v>50</v>
      </c>
      <c r="H46" s="338">
        <v>50</v>
      </c>
      <c r="I46" s="338">
        <v>50</v>
      </c>
      <c r="J46" s="338">
        <f t="shared" ref="J46" si="156">AB46</f>
        <v>25</v>
      </c>
      <c r="K46" s="338">
        <f t="shared" ref="K46" si="157">AC46</f>
        <v>20</v>
      </c>
      <c r="L46" s="338">
        <f t="shared" ref="L46" si="158">AD46</f>
        <v>20</v>
      </c>
      <c r="M46" s="338">
        <f t="shared" ref="M46" si="159">AE46</f>
        <v>10</v>
      </c>
      <c r="N46" s="338">
        <f t="shared" ref="N46" si="160">AF46</f>
        <v>10</v>
      </c>
      <c r="O46" s="837"/>
      <c r="P46" s="837"/>
      <c r="Q46" s="837"/>
      <c r="R46" s="495"/>
      <c r="S46" s="495"/>
      <c r="T46" s="936"/>
      <c r="U46" s="937"/>
      <c r="V46" s="813"/>
      <c r="W46" s="817"/>
      <c r="X46" s="817"/>
      <c r="Y46" s="817"/>
      <c r="Z46" s="817"/>
      <c r="AA46" s="817"/>
      <c r="AB46" s="817">
        <v>25</v>
      </c>
      <c r="AC46" s="817">
        <v>20</v>
      </c>
      <c r="AD46" s="817">
        <v>20</v>
      </c>
      <c r="AE46" s="817">
        <v>10</v>
      </c>
      <c r="AF46" s="817">
        <v>10</v>
      </c>
      <c r="AG46" s="816"/>
      <c r="AH46" s="816"/>
      <c r="AI46" s="813"/>
      <c r="AJ46" s="813"/>
      <c r="AK46" s="813"/>
      <c r="AL46" s="813"/>
      <c r="AM46" s="813"/>
      <c r="AN46" s="813"/>
      <c r="AO46" s="363"/>
      <c r="AP46" s="363"/>
      <c r="AQ46" s="363"/>
      <c r="AR46" s="363"/>
      <c r="AS46" s="363"/>
      <c r="AT46" s="363"/>
    </row>
    <row r="47" spans="1:46" s="297" customFormat="1" ht="9" customHeight="1">
      <c r="A47" s="311"/>
      <c r="B47" s="946" t="s">
        <v>5550</v>
      </c>
      <c r="C47" s="947" t="s">
        <v>5551</v>
      </c>
      <c r="D47" s="30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836"/>
      <c r="P47" s="836"/>
      <c r="Q47" s="836"/>
      <c r="R47" s="422"/>
      <c r="S47" s="422"/>
      <c r="T47" s="936" t="s">
        <v>5550</v>
      </c>
      <c r="U47" s="938" t="s">
        <v>5551</v>
      </c>
      <c r="V47" s="813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3"/>
      <c r="AJ47" s="813"/>
      <c r="AK47" s="813"/>
      <c r="AL47" s="813"/>
      <c r="AM47" s="813"/>
      <c r="AN47" s="813"/>
      <c r="AO47" s="363"/>
      <c r="AP47" s="363"/>
      <c r="AQ47" s="363"/>
      <c r="AR47" s="363"/>
      <c r="AS47" s="363"/>
      <c r="AT47" s="363"/>
    </row>
    <row r="48" spans="1:46" s="297" customFormat="1" ht="9" customHeight="1">
      <c r="A48" s="311"/>
      <c r="B48" s="946"/>
      <c r="C48" s="947"/>
      <c r="D48" s="30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837"/>
      <c r="P48" s="837"/>
      <c r="Q48" s="837"/>
      <c r="R48" s="495"/>
      <c r="S48" s="495"/>
      <c r="T48" s="936"/>
      <c r="U48" s="938"/>
      <c r="V48" s="813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3"/>
      <c r="AJ48" s="813"/>
      <c r="AK48" s="813"/>
      <c r="AL48" s="813"/>
      <c r="AM48" s="813"/>
      <c r="AN48" s="813"/>
      <c r="AO48" s="363"/>
      <c r="AP48" s="363"/>
      <c r="AQ48" s="363"/>
      <c r="AR48" s="363"/>
      <c r="AS48" s="363"/>
      <c r="AT48" s="363"/>
    </row>
    <row r="49" spans="1:46" s="297" customFormat="1" ht="9" customHeight="1">
      <c r="A49" s="311"/>
      <c r="B49" s="946" t="s">
        <v>5552</v>
      </c>
      <c r="C49" s="948">
        <v>7</v>
      </c>
      <c r="D49" s="307"/>
      <c r="E49" s="337"/>
      <c r="F49" s="337"/>
      <c r="G49" s="337"/>
      <c r="H49" s="337"/>
      <c r="I49" s="337">
        <f>$S$1*AA49</f>
        <v>154459.48000000001</v>
      </c>
      <c r="J49" s="337"/>
      <c r="K49" s="337">
        <f>$S$1*AC49</f>
        <v>243470.83</v>
      </c>
      <c r="L49" s="337">
        <f>$S$1*AD49</f>
        <v>361000.04</v>
      </c>
      <c r="M49" s="337">
        <f>$S$1*AE49</f>
        <v>503676.2</v>
      </c>
      <c r="N49" s="337">
        <f>$S$1*AF49</f>
        <v>671631.88</v>
      </c>
      <c r="O49" s="836"/>
      <c r="P49" s="836"/>
      <c r="Q49" s="836"/>
      <c r="R49" s="422"/>
      <c r="S49" s="422"/>
      <c r="T49" s="936" t="s">
        <v>5552</v>
      </c>
      <c r="U49" s="937">
        <v>7</v>
      </c>
      <c r="V49" s="813"/>
      <c r="W49" s="816"/>
      <c r="X49" s="816"/>
      <c r="Y49" s="816"/>
      <c r="Z49" s="816"/>
      <c r="AA49" s="816">
        <v>154459.48000000001</v>
      </c>
      <c r="AB49" s="816"/>
      <c r="AC49" s="816">
        <v>243470.83</v>
      </c>
      <c r="AD49" s="816">
        <v>361000.04</v>
      </c>
      <c r="AE49" s="816">
        <v>503676.2</v>
      </c>
      <c r="AF49" s="816">
        <v>671631.88</v>
      </c>
      <c r="AG49" s="816"/>
      <c r="AH49" s="816"/>
      <c r="AI49" s="813"/>
      <c r="AJ49" s="813"/>
      <c r="AK49" s="813"/>
      <c r="AL49" s="813"/>
      <c r="AM49" s="813"/>
      <c r="AN49" s="813"/>
      <c r="AO49" s="363"/>
      <c r="AP49" s="363"/>
      <c r="AQ49" s="363"/>
      <c r="AR49" s="363"/>
      <c r="AS49" s="363"/>
      <c r="AT49" s="363"/>
    </row>
    <row r="50" spans="1:46" s="297" customFormat="1" ht="9" customHeight="1">
      <c r="A50" s="311"/>
      <c r="B50" s="946"/>
      <c r="C50" s="948"/>
      <c r="D50" s="306"/>
      <c r="E50" s="338"/>
      <c r="F50" s="338"/>
      <c r="G50" s="338"/>
      <c r="H50" s="338"/>
      <c r="I50" s="338"/>
      <c r="J50" s="338"/>
      <c r="K50" s="338">
        <f t="shared" ref="K50" si="161">AC50</f>
        <v>20</v>
      </c>
      <c r="L50" s="338">
        <f t="shared" ref="L50" si="162">AD50</f>
        <v>10</v>
      </c>
      <c r="M50" s="338">
        <f t="shared" ref="M50" si="163">AE50</f>
        <v>10</v>
      </c>
      <c r="N50" s="338">
        <f t="shared" ref="N50" si="164">AF50</f>
        <v>10</v>
      </c>
      <c r="O50" s="837"/>
      <c r="P50" s="837"/>
      <c r="Q50" s="837"/>
      <c r="R50" s="495"/>
      <c r="S50" s="495"/>
      <c r="T50" s="936"/>
      <c r="U50" s="937"/>
      <c r="V50" s="813"/>
      <c r="W50" s="817"/>
      <c r="X50" s="817"/>
      <c r="Y50" s="817"/>
      <c r="Z50" s="817"/>
      <c r="AA50" s="817"/>
      <c r="AB50" s="817"/>
      <c r="AC50" s="817">
        <v>20</v>
      </c>
      <c r="AD50" s="817">
        <v>10</v>
      </c>
      <c r="AE50" s="817">
        <v>10</v>
      </c>
      <c r="AF50" s="817">
        <v>10</v>
      </c>
      <c r="AG50" s="816"/>
      <c r="AH50" s="816"/>
      <c r="AI50" s="813"/>
      <c r="AJ50" s="813"/>
      <c r="AK50" s="813"/>
      <c r="AL50" s="813"/>
      <c r="AM50" s="813"/>
      <c r="AN50" s="813"/>
      <c r="AO50" s="363"/>
      <c r="AP50" s="363"/>
      <c r="AQ50" s="363"/>
      <c r="AR50" s="363"/>
      <c r="AS50" s="363"/>
      <c r="AT50" s="363"/>
    </row>
    <row r="51" spans="1:46" s="297" customFormat="1" ht="9" customHeight="1">
      <c r="A51" s="311"/>
      <c r="B51" s="946" t="s">
        <v>5553</v>
      </c>
      <c r="C51" s="947" t="s">
        <v>5554</v>
      </c>
      <c r="D51" s="30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836"/>
      <c r="P51" s="836"/>
      <c r="Q51" s="836"/>
      <c r="R51" s="422"/>
      <c r="S51" s="422"/>
      <c r="T51" s="936" t="s">
        <v>5553</v>
      </c>
      <c r="U51" s="938" t="s">
        <v>5554</v>
      </c>
      <c r="V51" s="813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816"/>
      <c r="AH51" s="816"/>
      <c r="AI51" s="813"/>
      <c r="AJ51" s="813"/>
      <c r="AK51" s="813"/>
      <c r="AL51" s="813"/>
      <c r="AM51" s="813"/>
      <c r="AN51" s="813"/>
      <c r="AO51" s="363"/>
      <c r="AP51" s="363"/>
      <c r="AQ51" s="363"/>
      <c r="AR51" s="363"/>
      <c r="AS51" s="363"/>
      <c r="AT51" s="363"/>
    </row>
    <row r="52" spans="1:46" s="297" customFormat="1" ht="9" customHeight="1">
      <c r="A52" s="311"/>
      <c r="B52" s="946"/>
      <c r="C52" s="947"/>
      <c r="D52" s="30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837"/>
      <c r="P52" s="837"/>
      <c r="Q52" s="837"/>
      <c r="R52" s="495"/>
      <c r="S52" s="495"/>
      <c r="T52" s="936"/>
      <c r="U52" s="938"/>
      <c r="V52" s="813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813"/>
      <c r="AJ52" s="813"/>
      <c r="AK52" s="813"/>
      <c r="AL52" s="813"/>
      <c r="AM52" s="813"/>
      <c r="AN52" s="813"/>
      <c r="AO52" s="363"/>
      <c r="AP52" s="363"/>
      <c r="AQ52" s="363"/>
      <c r="AR52" s="363"/>
      <c r="AS52" s="363"/>
      <c r="AT52" s="363"/>
    </row>
    <row r="53" spans="1:46" s="297" customFormat="1" ht="9" customHeight="1">
      <c r="A53" s="311"/>
      <c r="B53" s="946" t="s">
        <v>5555</v>
      </c>
      <c r="C53" s="948">
        <v>8</v>
      </c>
      <c r="D53" s="307"/>
      <c r="E53" s="337"/>
      <c r="F53" s="337"/>
      <c r="G53" s="337"/>
      <c r="H53" s="337"/>
      <c r="I53" s="337">
        <f>$S$1*AA53</f>
        <v>174608.36</v>
      </c>
      <c r="J53" s="337"/>
      <c r="K53" s="337">
        <f>$S$1*AC53</f>
        <v>272845.7</v>
      </c>
      <c r="L53" s="337">
        <f>$S$1*AD53</f>
        <v>411367.09</v>
      </c>
      <c r="M53" s="337">
        <f>$S$1*AE53</f>
        <v>562441.94999999995</v>
      </c>
      <c r="N53" s="337">
        <f>$S$1*AF53</f>
        <v>755588.01</v>
      </c>
      <c r="O53" s="836"/>
      <c r="P53" s="836"/>
      <c r="Q53" s="836"/>
      <c r="R53" s="422"/>
      <c r="S53" s="422"/>
      <c r="T53" s="936" t="s">
        <v>5555</v>
      </c>
      <c r="U53" s="937">
        <v>8</v>
      </c>
      <c r="V53" s="813"/>
      <c r="W53" s="816"/>
      <c r="X53" s="816"/>
      <c r="Y53" s="816"/>
      <c r="Z53" s="816"/>
      <c r="AA53" s="816">
        <v>174608.36</v>
      </c>
      <c r="AB53" s="816"/>
      <c r="AC53" s="816">
        <v>272845.7</v>
      </c>
      <c r="AD53" s="816">
        <v>411367.09</v>
      </c>
      <c r="AE53" s="816">
        <v>562441.94999999995</v>
      </c>
      <c r="AF53" s="816">
        <v>755588.01</v>
      </c>
      <c r="AG53" s="816"/>
      <c r="AH53" s="816"/>
      <c r="AI53" s="813"/>
      <c r="AJ53" s="813"/>
      <c r="AK53" s="813"/>
      <c r="AL53" s="813"/>
      <c r="AM53" s="813"/>
      <c r="AN53" s="813"/>
      <c r="AO53" s="363"/>
      <c r="AP53" s="363"/>
      <c r="AQ53" s="363"/>
      <c r="AR53" s="363"/>
      <c r="AS53" s="363"/>
      <c r="AT53" s="363"/>
    </row>
    <row r="54" spans="1:46" s="297" customFormat="1" ht="9" customHeight="1">
      <c r="A54" s="311"/>
      <c r="B54" s="946"/>
      <c r="C54" s="948"/>
      <c r="D54" s="306"/>
      <c r="E54" s="338"/>
      <c r="F54" s="338"/>
      <c r="G54" s="338"/>
      <c r="H54" s="338"/>
      <c r="I54" s="338">
        <f t="shared" ref="I54" si="165">AA54</f>
        <v>25</v>
      </c>
      <c r="J54" s="338"/>
      <c r="K54" s="338">
        <f t="shared" ref="K54" si="166">AC54</f>
        <v>20</v>
      </c>
      <c r="L54" s="338">
        <f t="shared" ref="L54" si="167">AD54</f>
        <v>10</v>
      </c>
      <c r="M54" s="338">
        <f t="shared" ref="M54" si="168">AE54</f>
        <v>10</v>
      </c>
      <c r="N54" s="338">
        <f t="shared" ref="N54" si="169">AF54</f>
        <v>5</v>
      </c>
      <c r="O54" s="837"/>
      <c r="P54" s="837"/>
      <c r="Q54" s="837"/>
      <c r="R54" s="495"/>
      <c r="S54" s="495"/>
      <c r="T54" s="936"/>
      <c r="U54" s="937"/>
      <c r="V54" s="813"/>
      <c r="W54" s="817"/>
      <c r="X54" s="817"/>
      <c r="Y54" s="817"/>
      <c r="Z54" s="817"/>
      <c r="AA54" s="817">
        <v>25</v>
      </c>
      <c r="AB54" s="817"/>
      <c r="AC54" s="817">
        <v>20</v>
      </c>
      <c r="AD54" s="817">
        <v>10</v>
      </c>
      <c r="AE54" s="817">
        <v>10</v>
      </c>
      <c r="AF54" s="817">
        <v>5</v>
      </c>
      <c r="AG54" s="816"/>
      <c r="AH54" s="816"/>
      <c r="AI54" s="813"/>
      <c r="AJ54" s="813"/>
      <c r="AK54" s="813"/>
      <c r="AL54" s="813"/>
      <c r="AM54" s="813"/>
      <c r="AN54" s="813"/>
      <c r="AO54" s="363"/>
      <c r="AP54" s="363"/>
      <c r="AQ54" s="363"/>
      <c r="AR54" s="363"/>
      <c r="AS54" s="363"/>
      <c r="AT54" s="363"/>
    </row>
    <row r="55" spans="1:46" s="297" customFormat="1" ht="9" customHeight="1">
      <c r="A55" s="311"/>
      <c r="B55" s="946" t="s">
        <v>5556</v>
      </c>
      <c r="C55" s="948">
        <v>9</v>
      </c>
      <c r="D55" s="307"/>
      <c r="E55" s="337"/>
      <c r="F55" s="337"/>
      <c r="G55" s="337"/>
      <c r="H55" s="337"/>
      <c r="I55" s="337"/>
      <c r="J55" s="337"/>
      <c r="K55" s="337">
        <f>$S$1*AC55</f>
        <v>302235.43</v>
      </c>
      <c r="L55" s="337">
        <f>$S$1*AD55</f>
        <v>442863.92</v>
      </c>
      <c r="M55" s="337">
        <f>$S$1*AE55</f>
        <v>634295.94999999995</v>
      </c>
      <c r="N55" s="337">
        <f>$S$1*AF55</f>
        <v>839544.14</v>
      </c>
      <c r="O55" s="836"/>
      <c r="P55" s="836"/>
      <c r="Q55" s="836"/>
      <c r="R55" s="422"/>
      <c r="S55" s="422"/>
      <c r="T55" s="936" t="s">
        <v>5556</v>
      </c>
      <c r="U55" s="937">
        <v>9</v>
      </c>
      <c r="V55" s="813"/>
      <c r="W55" s="816"/>
      <c r="X55" s="816"/>
      <c r="Y55" s="816"/>
      <c r="Z55" s="816"/>
      <c r="AA55" s="816"/>
      <c r="AB55" s="816"/>
      <c r="AC55" s="816">
        <v>302235.43</v>
      </c>
      <c r="AD55" s="816">
        <v>442863.92</v>
      </c>
      <c r="AE55" s="816">
        <v>634295.94999999995</v>
      </c>
      <c r="AF55" s="816">
        <v>839544.14</v>
      </c>
      <c r="AG55" s="816"/>
      <c r="AH55" s="816"/>
      <c r="AI55" s="813"/>
      <c r="AJ55" s="813"/>
      <c r="AK55" s="813"/>
      <c r="AL55" s="813"/>
      <c r="AM55" s="813"/>
      <c r="AN55" s="813"/>
      <c r="AO55" s="363"/>
      <c r="AP55" s="363"/>
      <c r="AQ55" s="363"/>
      <c r="AR55" s="363"/>
      <c r="AS55" s="363"/>
      <c r="AT55" s="363"/>
    </row>
    <row r="56" spans="1:46" s="297" customFormat="1" ht="9" customHeight="1">
      <c r="A56" s="311"/>
      <c r="B56" s="946"/>
      <c r="C56" s="948"/>
      <c r="D56" s="306"/>
      <c r="E56" s="338"/>
      <c r="F56" s="338"/>
      <c r="G56" s="338"/>
      <c r="H56" s="338"/>
      <c r="I56" s="338"/>
      <c r="J56" s="338"/>
      <c r="K56" s="338">
        <f t="shared" ref="K56" si="170">AC56</f>
        <v>20</v>
      </c>
      <c r="L56" s="338">
        <f t="shared" ref="L56" si="171">AD56</f>
        <v>10</v>
      </c>
      <c r="M56" s="338">
        <f t="shared" ref="M56" si="172">AE56</f>
        <v>10</v>
      </c>
      <c r="N56" s="338">
        <f t="shared" ref="N56" si="173">AF56</f>
        <v>5</v>
      </c>
      <c r="O56" s="837"/>
      <c r="P56" s="837"/>
      <c r="Q56" s="837"/>
      <c r="R56" s="495"/>
      <c r="S56" s="495"/>
      <c r="T56" s="936"/>
      <c r="U56" s="937"/>
      <c r="V56" s="813"/>
      <c r="W56" s="817"/>
      <c r="X56" s="817"/>
      <c r="Y56" s="817"/>
      <c r="Z56" s="817"/>
      <c r="AA56" s="817"/>
      <c r="AB56" s="817"/>
      <c r="AC56" s="817">
        <v>20</v>
      </c>
      <c r="AD56" s="817">
        <v>10</v>
      </c>
      <c r="AE56" s="817">
        <v>10</v>
      </c>
      <c r="AF56" s="817">
        <v>5</v>
      </c>
      <c r="AG56" s="816"/>
      <c r="AH56" s="816"/>
      <c r="AI56" s="813"/>
      <c r="AJ56" s="813"/>
      <c r="AK56" s="813"/>
      <c r="AL56" s="813"/>
      <c r="AM56" s="813"/>
      <c r="AN56" s="813"/>
      <c r="AO56" s="363"/>
      <c r="AP56" s="363"/>
      <c r="AQ56" s="363"/>
      <c r="AR56" s="363"/>
      <c r="AS56" s="363"/>
      <c r="AT56" s="363"/>
    </row>
    <row r="57" spans="1:46" s="297" customFormat="1" ht="9" customHeight="1">
      <c r="A57" s="311"/>
      <c r="B57" s="946" t="s">
        <v>5557</v>
      </c>
      <c r="C57" s="948">
        <v>10</v>
      </c>
      <c r="D57" s="307"/>
      <c r="E57" s="337"/>
      <c r="F57" s="337"/>
      <c r="G57" s="337"/>
      <c r="H57" s="337"/>
      <c r="I57" s="337"/>
      <c r="J57" s="337"/>
      <c r="K57" s="337">
        <f>$S$1*AC57</f>
        <v>340850.02</v>
      </c>
      <c r="L57" s="337">
        <f>$S$1*AD57</f>
        <v>501715.36</v>
      </c>
      <c r="M57" s="337">
        <f>$S$1*AE57</f>
        <v>695908.12</v>
      </c>
      <c r="N57" s="337">
        <f>$S$1*AF57</f>
        <v>909305.89</v>
      </c>
      <c r="O57" s="836"/>
      <c r="P57" s="836"/>
      <c r="Q57" s="836"/>
      <c r="R57" s="422"/>
      <c r="S57" s="422"/>
      <c r="T57" s="936" t="s">
        <v>5557</v>
      </c>
      <c r="U57" s="937">
        <v>10</v>
      </c>
      <c r="V57" s="813"/>
      <c r="W57" s="816"/>
      <c r="X57" s="816"/>
      <c r="Y57" s="816"/>
      <c r="Z57" s="816"/>
      <c r="AA57" s="816"/>
      <c r="AB57" s="816"/>
      <c r="AC57" s="816">
        <v>340850.02</v>
      </c>
      <c r="AD57" s="816">
        <v>501715.36</v>
      </c>
      <c r="AE57" s="816">
        <v>695908.12</v>
      </c>
      <c r="AF57" s="816">
        <v>909305.89</v>
      </c>
      <c r="AG57" s="816"/>
      <c r="AH57" s="816"/>
      <c r="AI57" s="813"/>
      <c r="AJ57" s="813"/>
      <c r="AK57" s="813"/>
      <c r="AL57" s="813"/>
      <c r="AM57" s="813"/>
      <c r="AN57" s="813"/>
      <c r="AO57" s="363"/>
      <c r="AP57" s="363"/>
      <c r="AQ57" s="363"/>
      <c r="AR57" s="363"/>
      <c r="AS57" s="363"/>
      <c r="AT57" s="363"/>
    </row>
    <row r="58" spans="1:46" s="297" customFormat="1" ht="9" customHeight="1">
      <c r="A58" s="311"/>
      <c r="B58" s="946"/>
      <c r="C58" s="948"/>
      <c r="D58" s="292"/>
      <c r="E58" s="338"/>
      <c r="F58" s="338"/>
      <c r="G58" s="338"/>
      <c r="H58" s="338"/>
      <c r="I58" s="338"/>
      <c r="J58" s="338"/>
      <c r="K58" s="338">
        <f t="shared" ref="K58" si="174">AC58</f>
        <v>20</v>
      </c>
      <c r="L58" s="338">
        <f t="shared" ref="L58" si="175">AD58</f>
        <v>10</v>
      </c>
      <c r="M58" s="338">
        <f t="shared" ref="M58" si="176">AE58</f>
        <v>10</v>
      </c>
      <c r="N58" s="338">
        <f t="shared" ref="N58" si="177">AF58</f>
        <v>5</v>
      </c>
      <c r="O58" s="837"/>
      <c r="P58" s="837"/>
      <c r="Q58" s="837"/>
      <c r="R58" s="495"/>
      <c r="S58" s="495"/>
      <c r="T58" s="936"/>
      <c r="U58" s="937"/>
      <c r="V58" s="813"/>
      <c r="W58" s="818"/>
      <c r="X58" s="818"/>
      <c r="Y58" s="818"/>
      <c r="Z58" s="818"/>
      <c r="AA58" s="818"/>
      <c r="AB58" s="818"/>
      <c r="AC58" s="818">
        <v>20</v>
      </c>
      <c r="AD58" s="818">
        <v>10</v>
      </c>
      <c r="AE58" s="818">
        <v>10</v>
      </c>
      <c r="AF58" s="818">
        <v>5</v>
      </c>
      <c r="AG58" s="816"/>
      <c r="AH58" s="816"/>
      <c r="AI58" s="813"/>
      <c r="AJ58" s="813"/>
      <c r="AK58" s="813"/>
      <c r="AL58" s="813"/>
      <c r="AM58" s="813"/>
      <c r="AN58" s="813"/>
      <c r="AO58" s="363"/>
      <c r="AP58" s="363"/>
      <c r="AQ58" s="363"/>
      <c r="AR58" s="363"/>
      <c r="AS58" s="363"/>
      <c r="AT58" s="363"/>
    </row>
    <row r="59" spans="1:46" s="297" customFormat="1" ht="9" customHeight="1">
      <c r="A59" s="311"/>
      <c r="B59" s="946" t="s">
        <v>5558</v>
      </c>
      <c r="C59" s="948">
        <v>11</v>
      </c>
      <c r="D59" s="30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836"/>
      <c r="P59" s="836"/>
      <c r="Q59" s="836"/>
      <c r="R59" s="422"/>
      <c r="S59" s="422"/>
      <c r="T59" s="936" t="s">
        <v>5558</v>
      </c>
      <c r="U59" s="937">
        <v>11</v>
      </c>
      <c r="V59" s="813"/>
      <c r="W59" s="816"/>
      <c r="X59" s="816"/>
      <c r="Y59" s="816"/>
      <c r="Z59" s="816"/>
      <c r="AA59" s="816"/>
      <c r="AB59" s="816"/>
      <c r="AC59" s="816"/>
      <c r="AD59" s="816"/>
      <c r="AE59" s="816"/>
      <c r="AF59" s="816"/>
      <c r="AG59" s="816"/>
      <c r="AH59" s="816"/>
      <c r="AI59" s="813"/>
      <c r="AJ59" s="813"/>
      <c r="AK59" s="813"/>
      <c r="AL59" s="813"/>
      <c r="AM59" s="813"/>
      <c r="AN59" s="813"/>
      <c r="AO59" s="363"/>
      <c r="AP59" s="363"/>
      <c r="AQ59" s="363"/>
      <c r="AR59" s="363"/>
      <c r="AS59" s="363"/>
      <c r="AT59" s="363"/>
    </row>
    <row r="60" spans="1:46" s="297" customFormat="1" ht="9" customHeight="1">
      <c r="A60" s="311"/>
      <c r="B60" s="946"/>
      <c r="C60" s="94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834"/>
      <c r="P60" s="834"/>
      <c r="Q60" s="834"/>
      <c r="R60" s="422"/>
      <c r="S60" s="422"/>
      <c r="T60" s="936"/>
      <c r="U60" s="937"/>
      <c r="V60" s="813"/>
      <c r="W60" s="816"/>
      <c r="X60" s="816"/>
      <c r="Y60" s="816"/>
      <c r="Z60" s="816"/>
      <c r="AA60" s="816"/>
      <c r="AB60" s="816"/>
      <c r="AC60" s="816"/>
      <c r="AD60" s="816"/>
      <c r="AE60" s="816"/>
      <c r="AF60" s="816"/>
      <c r="AG60" s="816"/>
      <c r="AH60" s="816"/>
      <c r="AI60" s="813"/>
      <c r="AJ60" s="813"/>
      <c r="AK60" s="813"/>
      <c r="AL60" s="813"/>
      <c r="AM60" s="813"/>
      <c r="AN60" s="813"/>
      <c r="AO60" s="363"/>
      <c r="AP60" s="363"/>
      <c r="AQ60" s="363"/>
      <c r="AR60" s="363"/>
      <c r="AS60" s="363"/>
      <c r="AT60" s="363"/>
    </row>
    <row r="61" spans="1:46" s="297" customFormat="1" ht="9" customHeight="1">
      <c r="A61" s="311"/>
      <c r="B61" s="946" t="s">
        <v>5559</v>
      </c>
      <c r="C61" s="948">
        <v>12</v>
      </c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834"/>
      <c r="P61" s="834"/>
      <c r="Q61" s="834"/>
      <c r="R61" s="422"/>
      <c r="S61" s="422"/>
      <c r="T61" s="936" t="s">
        <v>5559</v>
      </c>
      <c r="U61" s="937">
        <v>12</v>
      </c>
      <c r="V61" s="813"/>
      <c r="W61" s="816"/>
      <c r="X61" s="816"/>
      <c r="Y61" s="816"/>
      <c r="Z61" s="816"/>
      <c r="AA61" s="816"/>
      <c r="AB61" s="816"/>
      <c r="AC61" s="816"/>
      <c r="AD61" s="816"/>
      <c r="AE61" s="816"/>
      <c r="AF61" s="816"/>
      <c r="AG61" s="816"/>
      <c r="AH61" s="816"/>
      <c r="AI61" s="813"/>
      <c r="AJ61" s="813"/>
      <c r="AK61" s="813"/>
      <c r="AL61" s="813"/>
      <c r="AM61" s="813"/>
      <c r="AN61" s="813"/>
      <c r="AO61" s="363"/>
      <c r="AP61" s="363"/>
      <c r="AQ61" s="363"/>
      <c r="AR61" s="363"/>
      <c r="AS61" s="363"/>
      <c r="AT61" s="363"/>
    </row>
    <row r="62" spans="1:46" s="297" customFormat="1" ht="9" customHeight="1">
      <c r="A62" s="310"/>
      <c r="B62" s="946"/>
      <c r="C62" s="94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834"/>
      <c r="P62" s="834"/>
      <c r="Q62" s="834"/>
      <c r="R62" s="422"/>
      <c r="S62" s="422"/>
      <c r="T62" s="936"/>
      <c r="U62" s="937"/>
      <c r="V62" s="813"/>
      <c r="W62" s="816"/>
      <c r="X62" s="816"/>
      <c r="Y62" s="816"/>
      <c r="Z62" s="816"/>
      <c r="AA62" s="816"/>
      <c r="AB62" s="816"/>
      <c r="AC62" s="816"/>
      <c r="AD62" s="816"/>
      <c r="AE62" s="816"/>
      <c r="AF62" s="816"/>
      <c r="AG62" s="816"/>
      <c r="AH62" s="816"/>
      <c r="AI62" s="813"/>
      <c r="AJ62" s="813"/>
      <c r="AK62" s="813"/>
      <c r="AL62" s="813"/>
      <c r="AM62" s="813"/>
      <c r="AN62" s="813"/>
      <c r="AO62" s="363"/>
      <c r="AP62" s="363"/>
      <c r="AQ62" s="363"/>
      <c r="AR62" s="363"/>
      <c r="AS62" s="363"/>
      <c r="AT62" s="363"/>
    </row>
    <row r="63" spans="1:46" s="297" customFormat="1" ht="9" customHeight="1">
      <c r="D63" s="949" t="s">
        <v>5512</v>
      </c>
      <c r="E63" s="950"/>
      <c r="F63" s="950"/>
      <c r="G63" s="950"/>
      <c r="H63" s="950"/>
      <c r="I63" s="950"/>
      <c r="J63" s="950"/>
      <c r="K63" s="950"/>
      <c r="L63" s="950"/>
      <c r="M63" s="950"/>
      <c r="N63" s="951"/>
      <c r="O63" s="298"/>
      <c r="P63" s="298"/>
      <c r="Q63" s="298"/>
      <c r="R63" s="364"/>
      <c r="S63" s="364"/>
      <c r="T63" s="812"/>
      <c r="U63" s="812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363"/>
      <c r="AP63" s="363"/>
      <c r="AQ63" s="363"/>
      <c r="AR63" s="363"/>
      <c r="AS63" s="363"/>
      <c r="AT63" s="363"/>
    </row>
    <row r="64" spans="1:46" ht="3" customHeight="1">
      <c r="B64" s="297"/>
      <c r="C64" s="297"/>
      <c r="D64" s="934" t="s">
        <v>10366</v>
      </c>
      <c r="E64" s="934"/>
      <c r="F64" s="934"/>
      <c r="G64" s="934"/>
      <c r="H64" s="934"/>
      <c r="I64" s="934"/>
      <c r="J64" s="934"/>
      <c r="K64" s="934"/>
      <c r="L64" s="934"/>
      <c r="M64" s="934"/>
      <c r="N64" s="934"/>
      <c r="O64" s="291"/>
      <c r="P64" s="291"/>
      <c r="Q64" s="291"/>
      <c r="R64" s="363"/>
      <c r="S64" s="363"/>
      <c r="T64" s="813"/>
      <c r="U64" s="813"/>
      <c r="V64" s="813"/>
      <c r="W64" s="813"/>
    </row>
    <row r="65" spans="4:17" ht="12.75" customHeight="1">
      <c r="D65" s="935"/>
      <c r="E65" s="935"/>
      <c r="F65" s="935"/>
      <c r="G65" s="935"/>
      <c r="H65" s="935"/>
      <c r="I65" s="935"/>
      <c r="J65" s="935"/>
      <c r="K65" s="935"/>
      <c r="L65" s="935"/>
      <c r="M65" s="935"/>
      <c r="N65" s="935"/>
      <c r="O65" s="291"/>
      <c r="P65" s="291"/>
      <c r="Q65" s="291"/>
    </row>
    <row r="66" spans="4:17" ht="9" customHeight="1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M64"/>
  <sheetViews>
    <sheetView showGridLines="0" zoomScaleNormal="100" zoomScaleSheetLayoutView="100" workbookViewId="0">
      <selection activeCell="AQ24" sqref="AQ24"/>
    </sheetView>
  </sheetViews>
  <sheetFormatPr baseColWidth="10" defaultColWidth="9.140625" defaultRowHeight="14.25"/>
  <cols>
    <col min="1" max="1" width="0.7109375" style="295" customWidth="1"/>
    <col min="2" max="2" width="7" style="295" customWidth="1"/>
    <col min="3" max="4" width="4.85546875" style="295" customWidth="1"/>
    <col min="5" max="10" width="10.7109375" style="295" customWidth="1"/>
    <col min="11" max="11" width="11.28515625" style="295" customWidth="1"/>
    <col min="12" max="12" width="75.85546875" style="295" customWidth="1"/>
    <col min="13" max="13" width="11.85546875" style="826" customWidth="1"/>
    <col min="14" max="14" width="9" style="826" customWidth="1"/>
    <col min="15" max="16" width="5.42578125" style="826" customWidth="1"/>
    <col min="17" max="17" width="9.140625" style="826"/>
    <col min="18" max="20" width="9.42578125" style="826" bestFit="1" customWidth="1"/>
    <col min="21" max="21" width="9.85546875" style="826" bestFit="1" customWidth="1"/>
    <col min="22" max="22" width="10" style="826" bestFit="1" customWidth="1"/>
    <col min="23" max="34" width="9.140625" style="826"/>
    <col min="35" max="39" width="9.140625" style="476"/>
    <col min="40" max="16384" width="9.140625" style="295"/>
  </cols>
  <sheetData>
    <row r="1" spans="1:39" s="280" customFormat="1" ht="39.75" customHeight="1">
      <c r="B1" s="794"/>
      <c r="C1" s="795"/>
      <c r="D1" s="796"/>
      <c r="E1" s="796"/>
      <c r="F1" s="977" t="s">
        <v>5455</v>
      </c>
      <c r="G1" s="977"/>
      <c r="H1" s="977"/>
      <c r="I1" s="977"/>
      <c r="J1" s="977"/>
      <c r="K1" s="828">
        <v>45608</v>
      </c>
      <c r="L1" s="842"/>
      <c r="M1" s="820"/>
      <c r="N1" s="820"/>
      <c r="O1" s="820"/>
      <c r="P1" s="82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810"/>
      <c r="AH1" s="810"/>
      <c r="AI1" s="472"/>
      <c r="AJ1" s="472"/>
      <c r="AK1" s="472"/>
      <c r="AL1" s="472"/>
      <c r="AM1" s="472"/>
    </row>
    <row r="2" spans="1:39" s="280" customFormat="1" ht="3.75" customHeight="1">
      <c r="J2" s="281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472"/>
      <c r="AJ2" s="472"/>
      <c r="AK2" s="472"/>
      <c r="AL2" s="472"/>
      <c r="AM2" s="472"/>
    </row>
    <row r="3" spans="1:39" s="280" customFormat="1" ht="16.5" customHeight="1">
      <c r="B3" s="281"/>
      <c r="E3" s="969" t="s">
        <v>5456</v>
      </c>
      <c r="F3" s="970"/>
      <c r="G3" s="970"/>
      <c r="H3" s="970"/>
      <c r="I3" s="970"/>
      <c r="J3" s="970"/>
      <c r="K3" s="971"/>
      <c r="M3" s="820">
        <v>1</v>
      </c>
      <c r="N3" s="820"/>
      <c r="O3" s="820"/>
      <c r="P3" s="820"/>
      <c r="Q3" s="952" t="s">
        <v>5456</v>
      </c>
      <c r="R3" s="952"/>
      <c r="S3" s="952"/>
      <c r="T3" s="952"/>
      <c r="U3" s="952"/>
      <c r="V3" s="952"/>
      <c r="W3" s="952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72"/>
      <c r="AJ3" s="472"/>
      <c r="AK3" s="472"/>
      <c r="AL3" s="472"/>
      <c r="AM3" s="472"/>
    </row>
    <row r="4" spans="1:39" s="282" customFormat="1" ht="16.5" customHeight="1">
      <c r="B4" s="972" t="s">
        <v>1959</v>
      </c>
      <c r="C4" s="974" t="s">
        <v>5457</v>
      </c>
      <c r="D4" s="975"/>
      <c r="E4" s="283" t="s">
        <v>5458</v>
      </c>
      <c r="F4" s="283" t="s">
        <v>5459</v>
      </c>
      <c r="G4" s="283" t="s">
        <v>5460</v>
      </c>
      <c r="H4" s="283" t="s">
        <v>5461</v>
      </c>
      <c r="I4" s="283" t="s">
        <v>5462</v>
      </c>
      <c r="J4" s="283" t="s">
        <v>5463</v>
      </c>
      <c r="K4" s="283" t="s">
        <v>5464</v>
      </c>
      <c r="M4" s="821"/>
      <c r="N4" s="936" t="s">
        <v>1959</v>
      </c>
      <c r="O4" s="953" t="s">
        <v>5457</v>
      </c>
      <c r="P4" s="953"/>
      <c r="Q4" s="821" t="s">
        <v>5458</v>
      </c>
      <c r="R4" s="821" t="s">
        <v>5459</v>
      </c>
      <c r="S4" s="821" t="s">
        <v>5460</v>
      </c>
      <c r="T4" s="821" t="s">
        <v>5461</v>
      </c>
      <c r="U4" s="821" t="s">
        <v>5462</v>
      </c>
      <c r="V4" s="821" t="s">
        <v>5463</v>
      </c>
      <c r="W4" s="821" t="s">
        <v>5464</v>
      </c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474"/>
      <c r="AJ4" s="474"/>
      <c r="AK4" s="474"/>
      <c r="AL4" s="474"/>
      <c r="AM4" s="474"/>
    </row>
    <row r="5" spans="1:39" s="284" customFormat="1" ht="16.5" customHeight="1">
      <c r="B5" s="973"/>
      <c r="C5" s="285" t="s">
        <v>5465</v>
      </c>
      <c r="D5" s="286" t="s">
        <v>5466</v>
      </c>
      <c r="E5" s="287" t="s">
        <v>5467</v>
      </c>
      <c r="F5" s="287" t="s">
        <v>5468</v>
      </c>
      <c r="G5" s="287" t="s">
        <v>5469</v>
      </c>
      <c r="H5" s="287" t="s">
        <v>5470</v>
      </c>
      <c r="I5" s="287" t="s">
        <v>5471</v>
      </c>
      <c r="J5" s="287" t="s">
        <v>5472</v>
      </c>
      <c r="K5" s="287" t="s">
        <v>5473</v>
      </c>
      <c r="L5" s="288"/>
      <c r="M5" s="822"/>
      <c r="N5" s="936"/>
      <c r="O5" s="815" t="s">
        <v>5465</v>
      </c>
      <c r="P5" s="815" t="s">
        <v>5466</v>
      </c>
      <c r="Q5" s="822" t="s">
        <v>5467</v>
      </c>
      <c r="R5" s="822" t="s">
        <v>5468</v>
      </c>
      <c r="S5" s="822" t="s">
        <v>5469</v>
      </c>
      <c r="T5" s="822" t="s">
        <v>5470</v>
      </c>
      <c r="U5" s="822" t="s">
        <v>5471</v>
      </c>
      <c r="V5" s="822" t="s">
        <v>5472</v>
      </c>
      <c r="W5" s="822" t="s">
        <v>5473</v>
      </c>
      <c r="X5" s="815"/>
      <c r="Y5" s="815"/>
      <c r="Z5" s="815"/>
      <c r="AA5" s="815"/>
      <c r="AB5" s="815"/>
      <c r="AC5" s="815"/>
      <c r="AD5" s="815"/>
      <c r="AE5" s="815"/>
      <c r="AF5" s="815"/>
      <c r="AG5" s="815"/>
      <c r="AH5" s="815"/>
      <c r="AI5" s="473"/>
      <c r="AJ5" s="473"/>
      <c r="AK5" s="473"/>
      <c r="AL5" s="473"/>
      <c r="AM5" s="473"/>
    </row>
    <row r="6" spans="1:39" s="284" customFormat="1" ht="3.75" customHeight="1">
      <c r="E6" s="288"/>
      <c r="F6" s="288"/>
      <c r="G6" s="288"/>
      <c r="H6" s="288"/>
      <c r="I6" s="288"/>
      <c r="J6" s="288"/>
      <c r="K6" s="288"/>
      <c r="L6" s="288"/>
      <c r="M6" s="822"/>
      <c r="N6" s="815"/>
      <c r="O6" s="815"/>
      <c r="P6" s="815"/>
      <c r="Q6" s="822"/>
      <c r="R6" s="822"/>
      <c r="S6" s="822"/>
      <c r="T6" s="822"/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473"/>
      <c r="AJ6" s="473"/>
      <c r="AK6" s="473"/>
      <c r="AL6" s="473"/>
      <c r="AM6" s="473"/>
    </row>
    <row r="7" spans="1:39" s="291" customFormat="1" ht="12" customHeight="1">
      <c r="A7" s="289"/>
      <c r="B7" s="965" t="s">
        <v>5474</v>
      </c>
      <c r="C7" s="958">
        <v>19</v>
      </c>
      <c r="D7" s="967">
        <v>0.75</v>
      </c>
      <c r="E7" s="290"/>
      <c r="F7" s="290"/>
      <c r="G7" s="290"/>
      <c r="H7" s="290"/>
      <c r="I7" s="290"/>
      <c r="J7" s="290"/>
      <c r="K7" s="819"/>
      <c r="L7" s="843"/>
      <c r="M7" s="823"/>
      <c r="N7" s="954" t="s">
        <v>5474</v>
      </c>
      <c r="O7" s="956">
        <v>19</v>
      </c>
      <c r="P7" s="976">
        <v>0.75</v>
      </c>
      <c r="Q7" s="954"/>
      <c r="R7" s="824"/>
      <c r="S7" s="824"/>
      <c r="T7" s="824"/>
      <c r="U7" s="824"/>
      <c r="V7" s="824"/>
      <c r="W7" s="824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AH7" s="823"/>
      <c r="AI7" s="475"/>
      <c r="AJ7" s="475"/>
      <c r="AK7" s="475"/>
      <c r="AL7" s="475"/>
      <c r="AM7" s="475"/>
    </row>
    <row r="8" spans="1:39" s="291" customFormat="1" ht="12" customHeight="1">
      <c r="A8" s="289"/>
      <c r="B8" s="966"/>
      <c r="C8" s="959"/>
      <c r="D8" s="968"/>
      <c r="E8" s="292"/>
      <c r="F8" s="292"/>
      <c r="G8" s="292"/>
      <c r="H8" s="292"/>
      <c r="I8" s="292"/>
      <c r="J8" s="292"/>
      <c r="K8" s="292"/>
      <c r="L8" s="839"/>
      <c r="M8" s="823"/>
      <c r="N8" s="954"/>
      <c r="O8" s="956"/>
      <c r="P8" s="976"/>
      <c r="Q8" s="954"/>
      <c r="R8" s="818"/>
      <c r="S8" s="818"/>
      <c r="T8" s="818"/>
      <c r="U8" s="818"/>
      <c r="V8" s="818"/>
      <c r="W8" s="818"/>
      <c r="X8" s="823"/>
      <c r="Y8" s="823"/>
      <c r="Z8" s="823"/>
      <c r="AA8" s="823"/>
      <c r="AB8" s="823"/>
      <c r="AC8" s="823"/>
      <c r="AD8" s="823"/>
      <c r="AE8" s="823"/>
      <c r="AF8" s="823"/>
      <c r="AG8" s="823"/>
      <c r="AH8" s="823"/>
      <c r="AI8" s="475"/>
      <c r="AJ8" s="475"/>
      <c r="AK8" s="475"/>
      <c r="AL8" s="475"/>
      <c r="AM8" s="475"/>
    </row>
    <row r="9" spans="1:39" s="291" customFormat="1" ht="12" customHeight="1">
      <c r="A9" s="289"/>
      <c r="B9" s="965" t="s">
        <v>5475</v>
      </c>
      <c r="C9" s="958">
        <v>25</v>
      </c>
      <c r="D9" s="958">
        <v>1</v>
      </c>
      <c r="E9" s="290"/>
      <c r="F9" s="829">
        <f>$M$3*R9</f>
        <v>8322.14</v>
      </c>
      <c r="G9" s="829">
        <f>$M$3*S9</f>
        <v>14131.52</v>
      </c>
      <c r="H9" s="829"/>
      <c r="I9" s="829"/>
      <c r="J9" s="829"/>
      <c r="K9" s="830"/>
      <c r="L9" s="840"/>
      <c r="M9" s="823"/>
      <c r="N9" s="954" t="s">
        <v>5475</v>
      </c>
      <c r="O9" s="956">
        <v>25</v>
      </c>
      <c r="P9" s="956">
        <v>1</v>
      </c>
      <c r="Q9" s="954"/>
      <c r="R9" s="825">
        <v>8322.14</v>
      </c>
      <c r="S9" s="825">
        <v>14131.52</v>
      </c>
      <c r="T9" s="825"/>
      <c r="U9" s="825"/>
      <c r="V9" s="825"/>
      <c r="W9" s="825"/>
      <c r="X9" s="825"/>
      <c r="Y9" s="825"/>
      <c r="Z9" s="823"/>
      <c r="AA9" s="823"/>
      <c r="AB9" s="823"/>
      <c r="AC9" s="823"/>
      <c r="AD9" s="823"/>
      <c r="AE9" s="823"/>
      <c r="AF9" s="823"/>
      <c r="AG9" s="823"/>
      <c r="AH9" s="823"/>
      <c r="AI9" s="475"/>
      <c r="AJ9" s="475"/>
      <c r="AK9" s="475"/>
      <c r="AL9" s="475"/>
      <c r="AM9" s="475"/>
    </row>
    <row r="10" spans="1:39" s="291" customFormat="1" ht="12" customHeight="1">
      <c r="A10" s="289"/>
      <c r="B10" s="966"/>
      <c r="C10" s="959"/>
      <c r="D10" s="959"/>
      <c r="E10" s="292"/>
      <c r="F10" s="336">
        <f>R10</f>
        <v>200</v>
      </c>
      <c r="G10" s="336">
        <v>200</v>
      </c>
      <c r="H10" s="336"/>
      <c r="I10" s="336"/>
      <c r="J10" s="336"/>
      <c r="K10" s="292"/>
      <c r="L10" s="839"/>
      <c r="M10" s="823"/>
      <c r="N10" s="954"/>
      <c r="O10" s="956"/>
      <c r="P10" s="956"/>
      <c r="Q10" s="954"/>
      <c r="R10" s="818">
        <v>200</v>
      </c>
      <c r="S10" s="818"/>
      <c r="T10" s="818"/>
      <c r="U10" s="818"/>
      <c r="V10" s="818"/>
      <c r="W10" s="818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475"/>
      <c r="AJ10" s="475"/>
      <c r="AK10" s="475"/>
      <c r="AL10" s="475"/>
      <c r="AM10" s="475"/>
    </row>
    <row r="11" spans="1:39" s="291" customFormat="1" ht="12" customHeight="1">
      <c r="A11" s="289"/>
      <c r="B11" s="965" t="s">
        <v>5476</v>
      </c>
      <c r="C11" s="958">
        <v>32</v>
      </c>
      <c r="D11" s="960" t="s">
        <v>5477</v>
      </c>
      <c r="E11" s="290"/>
      <c r="F11" s="829">
        <f>$M$3*R11</f>
        <v>9781.34</v>
      </c>
      <c r="G11" s="829">
        <f t="shared" ref="G11:H11" si="0">$M$3*S11</f>
        <v>15661.57</v>
      </c>
      <c r="H11" s="829">
        <f t="shared" si="0"/>
        <v>25456.62</v>
      </c>
      <c r="I11" s="829"/>
      <c r="J11" s="829"/>
      <c r="K11" s="830"/>
      <c r="L11" s="840"/>
      <c r="M11" s="823"/>
      <c r="N11" s="954" t="s">
        <v>5476</v>
      </c>
      <c r="O11" s="956">
        <v>32</v>
      </c>
      <c r="P11" s="954" t="s">
        <v>5477</v>
      </c>
      <c r="Q11" s="954"/>
      <c r="R11" s="825">
        <v>9781.34</v>
      </c>
      <c r="S11" s="825">
        <v>15661.57</v>
      </c>
      <c r="T11" s="825">
        <v>25456.62</v>
      </c>
      <c r="U11" s="825"/>
      <c r="V11" s="825"/>
      <c r="W11" s="824"/>
      <c r="X11" s="823"/>
      <c r="Y11" s="823"/>
      <c r="Z11" s="823"/>
      <c r="AA11" s="823"/>
      <c r="AB11" s="823"/>
      <c r="AC11" s="823"/>
      <c r="AD11" s="823"/>
      <c r="AE11" s="823"/>
      <c r="AF11" s="823"/>
      <c r="AG11" s="823"/>
      <c r="AH11" s="823"/>
      <c r="AI11" s="475"/>
      <c r="AJ11" s="475"/>
      <c r="AK11" s="475"/>
      <c r="AL11" s="475"/>
      <c r="AM11" s="475"/>
    </row>
    <row r="12" spans="1:39" s="291" customFormat="1" ht="12" customHeight="1">
      <c r="A12" s="289"/>
      <c r="B12" s="966"/>
      <c r="C12" s="959"/>
      <c r="D12" s="961"/>
      <c r="E12" s="292"/>
      <c r="F12" s="336">
        <f t="shared" ref="F12" si="1">R12</f>
        <v>200</v>
      </c>
      <c r="G12" s="336">
        <f t="shared" ref="G12" si="2">S12</f>
        <v>200</v>
      </c>
      <c r="H12" s="336">
        <f t="shared" ref="H12" si="3">T12</f>
        <v>100</v>
      </c>
      <c r="I12" s="336"/>
      <c r="J12" s="336"/>
      <c r="K12" s="292"/>
      <c r="L12" s="839"/>
      <c r="M12" s="823"/>
      <c r="N12" s="954"/>
      <c r="O12" s="956"/>
      <c r="P12" s="954"/>
      <c r="Q12" s="954"/>
      <c r="R12" s="818">
        <v>200</v>
      </c>
      <c r="S12" s="818">
        <v>200</v>
      </c>
      <c r="T12" s="818">
        <v>100</v>
      </c>
      <c r="U12" s="818"/>
      <c r="V12" s="818"/>
      <c r="W12" s="818"/>
      <c r="X12" s="823"/>
      <c r="Y12" s="823"/>
      <c r="Z12" s="823"/>
      <c r="AA12" s="823"/>
      <c r="AB12" s="823"/>
      <c r="AC12" s="823"/>
      <c r="AD12" s="823"/>
      <c r="AE12" s="823"/>
      <c r="AF12" s="823"/>
      <c r="AG12" s="823"/>
      <c r="AH12" s="823"/>
      <c r="AI12" s="475"/>
      <c r="AJ12" s="475"/>
      <c r="AK12" s="475"/>
      <c r="AL12" s="475"/>
      <c r="AM12" s="475"/>
    </row>
    <row r="13" spans="1:39" s="291" customFormat="1" ht="12" customHeight="1">
      <c r="A13" s="289"/>
      <c r="B13" s="965" t="s">
        <v>5478</v>
      </c>
      <c r="C13" s="958">
        <v>38</v>
      </c>
      <c r="D13" s="960" t="s">
        <v>5479</v>
      </c>
      <c r="E13" s="290"/>
      <c r="F13" s="829">
        <f>$M$3*R13</f>
        <v>10693.2</v>
      </c>
      <c r="G13" s="829">
        <f t="shared" ref="G13:J13" si="4">$M$3*S13</f>
        <v>16798.54</v>
      </c>
      <c r="H13" s="829">
        <f t="shared" si="4"/>
        <v>27100.94</v>
      </c>
      <c r="I13" s="829">
        <f t="shared" si="4"/>
        <v>38720.85</v>
      </c>
      <c r="J13" s="829">
        <f t="shared" si="4"/>
        <v>54686.38</v>
      </c>
      <c r="K13" s="830"/>
      <c r="L13" s="840"/>
      <c r="M13" s="823"/>
      <c r="N13" s="954" t="s">
        <v>5478</v>
      </c>
      <c r="O13" s="956">
        <v>38</v>
      </c>
      <c r="P13" s="954" t="s">
        <v>5479</v>
      </c>
      <c r="Q13" s="954"/>
      <c r="R13" s="825">
        <v>10693.2</v>
      </c>
      <c r="S13" s="825">
        <v>16798.54</v>
      </c>
      <c r="T13" s="825">
        <v>27100.94</v>
      </c>
      <c r="U13" s="825">
        <v>38720.85</v>
      </c>
      <c r="V13" s="825">
        <v>54686.38</v>
      </c>
      <c r="W13" s="825"/>
      <c r="X13" s="825"/>
      <c r="Y13" s="823"/>
      <c r="Z13" s="823"/>
      <c r="AA13" s="823"/>
      <c r="AB13" s="823"/>
      <c r="AC13" s="823"/>
      <c r="AD13" s="823"/>
      <c r="AE13" s="823"/>
      <c r="AF13" s="823"/>
      <c r="AG13" s="823"/>
      <c r="AH13" s="823"/>
      <c r="AI13" s="475"/>
      <c r="AJ13" s="475"/>
      <c r="AK13" s="475"/>
      <c r="AL13" s="475"/>
      <c r="AM13" s="475"/>
    </row>
    <row r="14" spans="1:39" s="291" customFormat="1" ht="12" customHeight="1">
      <c r="A14" s="289"/>
      <c r="B14" s="966"/>
      <c r="C14" s="959"/>
      <c r="D14" s="961"/>
      <c r="E14" s="292"/>
      <c r="F14" s="336">
        <f t="shared" ref="F14" si="5">R14</f>
        <v>200</v>
      </c>
      <c r="G14" s="336">
        <f t="shared" ref="G14" si="6">S14</f>
        <v>200</v>
      </c>
      <c r="H14" s="336">
        <f t="shared" ref="H14" si="7">T14</f>
        <v>100</v>
      </c>
      <c r="I14" s="336">
        <f t="shared" ref="I14" si="8">U14</f>
        <v>100</v>
      </c>
      <c r="J14" s="336">
        <f t="shared" ref="J14" si="9">V14</f>
        <v>75</v>
      </c>
      <c r="K14" s="292"/>
      <c r="L14" s="839"/>
      <c r="M14" s="823"/>
      <c r="N14" s="954"/>
      <c r="O14" s="956"/>
      <c r="P14" s="954"/>
      <c r="Q14" s="954"/>
      <c r="R14" s="818">
        <v>200</v>
      </c>
      <c r="S14" s="818">
        <v>200</v>
      </c>
      <c r="T14" s="818">
        <v>100</v>
      </c>
      <c r="U14" s="818">
        <v>100</v>
      </c>
      <c r="V14" s="818">
        <v>75</v>
      </c>
      <c r="W14" s="818"/>
      <c r="X14" s="823"/>
      <c r="Y14" s="823"/>
      <c r="Z14" s="823"/>
      <c r="AA14" s="823"/>
      <c r="AB14" s="823"/>
      <c r="AC14" s="823"/>
      <c r="AD14" s="823"/>
      <c r="AE14" s="823"/>
      <c r="AF14" s="823"/>
      <c r="AG14" s="823"/>
      <c r="AH14" s="823"/>
      <c r="AI14" s="475"/>
      <c r="AJ14" s="475"/>
      <c r="AK14" s="475"/>
      <c r="AL14" s="475"/>
      <c r="AM14" s="475"/>
    </row>
    <row r="15" spans="1:39" s="291" customFormat="1" ht="12" customHeight="1">
      <c r="A15" s="289"/>
      <c r="B15" s="965" t="s">
        <v>5480</v>
      </c>
      <c r="C15" s="958">
        <v>44</v>
      </c>
      <c r="D15" s="960" t="s">
        <v>5481</v>
      </c>
      <c r="E15" s="290"/>
      <c r="F15" s="829">
        <f>$M$3*R15</f>
        <v>11451.94</v>
      </c>
      <c r="G15" s="829">
        <f t="shared" ref="G15:J15" si="10">$M$3*S15</f>
        <v>18173.18</v>
      </c>
      <c r="H15" s="829">
        <f t="shared" si="10"/>
        <v>30375.86</v>
      </c>
      <c r="I15" s="829"/>
      <c r="J15" s="829">
        <f t="shared" si="10"/>
        <v>57917.88</v>
      </c>
      <c r="K15" s="830"/>
      <c r="L15" s="840"/>
      <c r="M15" s="823"/>
      <c r="N15" s="954" t="s">
        <v>5480</v>
      </c>
      <c r="O15" s="956">
        <v>44</v>
      </c>
      <c r="P15" s="954" t="s">
        <v>5481</v>
      </c>
      <c r="Q15" s="954"/>
      <c r="R15" s="825">
        <v>11451.94</v>
      </c>
      <c r="S15" s="825">
        <v>18173.18</v>
      </c>
      <c r="T15" s="825">
        <v>30375.86</v>
      </c>
      <c r="U15" s="825"/>
      <c r="V15" s="825">
        <v>57917.88</v>
      </c>
      <c r="W15" s="825"/>
      <c r="X15" s="823"/>
      <c r="Y15" s="823"/>
      <c r="Z15" s="823"/>
      <c r="AA15" s="823"/>
      <c r="AB15" s="823"/>
      <c r="AC15" s="823"/>
      <c r="AD15" s="823"/>
      <c r="AE15" s="823"/>
      <c r="AF15" s="823"/>
      <c r="AG15" s="823"/>
      <c r="AH15" s="823"/>
      <c r="AI15" s="475"/>
      <c r="AJ15" s="475"/>
      <c r="AK15" s="475"/>
      <c r="AL15" s="475"/>
      <c r="AM15" s="475"/>
    </row>
    <row r="16" spans="1:39" s="291" customFormat="1" ht="12" customHeight="1">
      <c r="A16" s="289"/>
      <c r="B16" s="966"/>
      <c r="C16" s="959"/>
      <c r="D16" s="961"/>
      <c r="E16" s="292"/>
      <c r="F16" s="336">
        <f t="shared" ref="F16" si="11">R16</f>
        <v>200</v>
      </c>
      <c r="G16" s="336">
        <f t="shared" ref="G16" si="12">S16</f>
        <v>150</v>
      </c>
      <c r="H16" s="336">
        <f t="shared" ref="H16" si="13">T16</f>
        <v>100</v>
      </c>
      <c r="I16" s="336"/>
      <c r="J16" s="336">
        <f t="shared" ref="J16" si="14">V16</f>
        <v>50</v>
      </c>
      <c r="K16" s="292"/>
      <c r="L16" s="839"/>
      <c r="M16" s="823"/>
      <c r="N16" s="954"/>
      <c r="O16" s="956"/>
      <c r="P16" s="954"/>
      <c r="Q16" s="954"/>
      <c r="R16" s="818">
        <v>200</v>
      </c>
      <c r="S16" s="818">
        <v>150</v>
      </c>
      <c r="T16" s="818">
        <v>100</v>
      </c>
      <c r="U16" s="818"/>
      <c r="V16" s="818">
        <v>50</v>
      </c>
      <c r="W16" s="818"/>
      <c r="X16" s="823"/>
      <c r="Y16" s="823"/>
      <c r="Z16" s="823"/>
      <c r="AA16" s="823"/>
      <c r="AB16" s="823"/>
      <c r="AC16" s="823"/>
      <c r="AD16" s="823"/>
      <c r="AE16" s="823"/>
      <c r="AF16" s="823"/>
      <c r="AG16" s="823"/>
      <c r="AH16" s="823"/>
      <c r="AI16" s="475"/>
      <c r="AJ16" s="475"/>
      <c r="AK16" s="475"/>
      <c r="AL16" s="475"/>
      <c r="AM16" s="475"/>
    </row>
    <row r="17" spans="1:39" s="291" customFormat="1" ht="12" customHeight="1">
      <c r="A17" s="289"/>
      <c r="B17" s="965" t="s">
        <v>5482</v>
      </c>
      <c r="C17" s="958">
        <v>50</v>
      </c>
      <c r="D17" s="958">
        <v>2</v>
      </c>
      <c r="E17" s="290"/>
      <c r="F17" s="829">
        <f>$M$3*R17</f>
        <v>13143.11</v>
      </c>
      <c r="G17" s="829">
        <f t="shared" ref="G17" si="15">1.1*S17</f>
        <v>23487.332000000002</v>
      </c>
      <c r="H17" s="829">
        <f>$M$3*T17</f>
        <v>31205.45</v>
      </c>
      <c r="I17" s="829">
        <f>$M$3*U17</f>
        <v>43405.84</v>
      </c>
      <c r="J17" s="829">
        <f t="shared" ref="J17" si="16">1.1*V17</f>
        <v>67264.317999999999</v>
      </c>
      <c r="K17" s="830"/>
      <c r="L17" s="840"/>
      <c r="M17" s="823"/>
      <c r="N17" s="954" t="s">
        <v>5482</v>
      </c>
      <c r="O17" s="956">
        <v>50</v>
      </c>
      <c r="P17" s="956">
        <v>2</v>
      </c>
      <c r="Q17" s="954"/>
      <c r="R17" s="825">
        <v>13143.11</v>
      </c>
      <c r="S17" s="825">
        <v>21352.12</v>
      </c>
      <c r="T17" s="825">
        <v>31205.45</v>
      </c>
      <c r="U17" s="825">
        <v>43405.84</v>
      </c>
      <c r="V17" s="825">
        <v>61149.38</v>
      </c>
      <c r="W17" s="825"/>
      <c r="X17" s="825"/>
      <c r="Y17" s="823"/>
      <c r="Z17" s="823"/>
      <c r="AA17" s="823"/>
      <c r="AB17" s="823"/>
      <c r="AC17" s="823"/>
      <c r="AD17" s="823"/>
      <c r="AE17" s="823"/>
      <c r="AF17" s="823"/>
      <c r="AG17" s="823"/>
      <c r="AH17" s="823"/>
      <c r="AI17" s="475"/>
      <c r="AJ17" s="475"/>
      <c r="AK17" s="475"/>
      <c r="AL17" s="475"/>
      <c r="AM17" s="475"/>
    </row>
    <row r="18" spans="1:39" s="291" customFormat="1" ht="12" customHeight="1">
      <c r="A18" s="289"/>
      <c r="B18" s="966"/>
      <c r="C18" s="959"/>
      <c r="D18" s="959"/>
      <c r="E18" s="292"/>
      <c r="F18" s="336">
        <f t="shared" ref="F18" si="17">R18</f>
        <v>200</v>
      </c>
      <c r="G18" s="336">
        <f t="shared" ref="G18" si="18">S18</f>
        <v>150</v>
      </c>
      <c r="H18" s="336">
        <v>90</v>
      </c>
      <c r="I18" s="336">
        <f t="shared" ref="I18" si="19">U18</f>
        <v>50</v>
      </c>
      <c r="J18" s="336">
        <f t="shared" ref="J18" si="20">V18</f>
        <v>50</v>
      </c>
      <c r="K18" s="292"/>
      <c r="L18" s="839"/>
      <c r="M18" s="823"/>
      <c r="N18" s="954"/>
      <c r="O18" s="956"/>
      <c r="P18" s="956"/>
      <c r="Q18" s="954"/>
      <c r="R18" s="818">
        <v>200</v>
      </c>
      <c r="S18" s="818">
        <v>150</v>
      </c>
      <c r="T18" s="818">
        <v>100</v>
      </c>
      <c r="U18" s="818">
        <v>50</v>
      </c>
      <c r="V18" s="818">
        <v>50</v>
      </c>
      <c r="W18" s="818"/>
      <c r="X18" s="823"/>
      <c r="Y18" s="823"/>
      <c r="Z18" s="823"/>
      <c r="AA18" s="823"/>
      <c r="AB18" s="823"/>
      <c r="AC18" s="823"/>
      <c r="AD18" s="823"/>
      <c r="AE18" s="823"/>
      <c r="AF18" s="823"/>
      <c r="AG18" s="823"/>
      <c r="AH18" s="823"/>
      <c r="AI18" s="475"/>
      <c r="AJ18" s="475"/>
      <c r="AK18" s="475"/>
      <c r="AL18" s="475"/>
      <c r="AM18" s="475"/>
    </row>
    <row r="19" spans="1:39" s="291" customFormat="1" ht="12" customHeight="1">
      <c r="A19" s="289"/>
      <c r="B19" s="965" t="s">
        <v>5483</v>
      </c>
      <c r="C19" s="958">
        <v>56</v>
      </c>
      <c r="D19" s="960" t="s">
        <v>5484</v>
      </c>
      <c r="E19" s="290"/>
      <c r="F19" s="829">
        <f>$M$3*R19</f>
        <v>13957.84</v>
      </c>
      <c r="G19" s="829">
        <f>$M$3*S19</f>
        <v>43389.5</v>
      </c>
      <c r="H19" s="829">
        <f t="shared" ref="H19" si="21">$M$3*T19</f>
        <v>37242.230000000003</v>
      </c>
      <c r="I19" s="829"/>
      <c r="J19" s="829">
        <f>$M$3*V19</f>
        <v>65982.91</v>
      </c>
      <c r="K19" s="830"/>
      <c r="L19" s="840"/>
      <c r="M19" s="823"/>
      <c r="N19" s="954" t="s">
        <v>5483</v>
      </c>
      <c r="O19" s="956">
        <v>56</v>
      </c>
      <c r="P19" s="954" t="s">
        <v>5484</v>
      </c>
      <c r="Q19" s="954"/>
      <c r="R19" s="825">
        <v>13957.84</v>
      </c>
      <c r="S19" s="825">
        <v>43389.5</v>
      </c>
      <c r="T19" s="825">
        <v>37242.230000000003</v>
      </c>
      <c r="U19" s="825"/>
      <c r="V19" s="825">
        <v>65982.91</v>
      </c>
      <c r="W19" s="825"/>
      <c r="X19" s="823"/>
      <c r="Y19" s="823"/>
      <c r="Z19" s="823"/>
      <c r="AA19" s="823"/>
      <c r="AB19" s="823"/>
      <c r="AC19" s="823"/>
      <c r="AD19" s="823"/>
      <c r="AE19" s="823"/>
      <c r="AF19" s="823"/>
      <c r="AG19" s="823"/>
      <c r="AH19" s="823"/>
      <c r="AI19" s="475"/>
      <c r="AJ19" s="475"/>
      <c r="AK19" s="475"/>
      <c r="AL19" s="475"/>
      <c r="AM19" s="475"/>
    </row>
    <row r="20" spans="1:39" s="291" customFormat="1" ht="12" customHeight="1">
      <c r="A20" s="289"/>
      <c r="B20" s="966"/>
      <c r="C20" s="959"/>
      <c r="D20" s="961"/>
      <c r="E20" s="292"/>
      <c r="F20" s="336">
        <v>150</v>
      </c>
      <c r="G20" s="336">
        <f t="shared" ref="G20" si="22">S20</f>
        <v>100</v>
      </c>
      <c r="H20" s="336">
        <v>90</v>
      </c>
      <c r="I20" s="336"/>
      <c r="J20" s="336">
        <f t="shared" ref="J20" si="23">V20</f>
        <v>50</v>
      </c>
      <c r="K20" s="292"/>
      <c r="L20" s="839"/>
      <c r="M20" s="823"/>
      <c r="N20" s="954"/>
      <c r="O20" s="956"/>
      <c r="P20" s="954"/>
      <c r="Q20" s="954"/>
      <c r="R20" s="818">
        <v>100</v>
      </c>
      <c r="S20" s="818">
        <v>100</v>
      </c>
      <c r="T20" s="818">
        <v>100</v>
      </c>
      <c r="U20" s="818"/>
      <c r="V20" s="818">
        <v>50</v>
      </c>
      <c r="W20" s="818"/>
      <c r="X20" s="823"/>
      <c r="Y20" s="823"/>
      <c r="Z20" s="823"/>
      <c r="AA20" s="823"/>
      <c r="AB20" s="823"/>
      <c r="AC20" s="823"/>
      <c r="AD20" s="823"/>
      <c r="AE20" s="823"/>
      <c r="AF20" s="823"/>
      <c r="AG20" s="823"/>
      <c r="AH20" s="823"/>
      <c r="AI20" s="475"/>
      <c r="AJ20" s="475"/>
      <c r="AK20" s="475"/>
      <c r="AL20" s="475"/>
      <c r="AM20" s="475"/>
    </row>
    <row r="21" spans="1:39" s="291" customFormat="1" ht="12" customHeight="1">
      <c r="A21" s="289"/>
      <c r="B21" s="965" t="s">
        <v>5485</v>
      </c>
      <c r="C21" s="958">
        <v>63</v>
      </c>
      <c r="D21" s="960" t="s">
        <v>5486</v>
      </c>
      <c r="E21" s="290"/>
      <c r="F21" s="829">
        <f>$M$3*R21</f>
        <v>14131.52</v>
      </c>
      <c r="G21" s="829">
        <f t="shared" ref="G21:J21" si="24">$M$3*S21</f>
        <v>22523.37</v>
      </c>
      <c r="H21" s="829">
        <f t="shared" si="24"/>
        <v>34634.629999999997</v>
      </c>
      <c r="I21" s="829">
        <f t="shared" si="24"/>
        <v>49853.99</v>
      </c>
      <c r="J21" s="829">
        <f t="shared" si="24"/>
        <v>70830.16</v>
      </c>
      <c r="K21" s="830"/>
      <c r="L21" s="840"/>
      <c r="M21" s="823"/>
      <c r="N21" s="954" t="s">
        <v>5485</v>
      </c>
      <c r="O21" s="956">
        <v>63</v>
      </c>
      <c r="P21" s="954" t="s">
        <v>5486</v>
      </c>
      <c r="Q21" s="954"/>
      <c r="R21" s="825">
        <v>14131.52</v>
      </c>
      <c r="S21" s="825">
        <v>22523.37</v>
      </c>
      <c r="T21" s="825">
        <v>34634.629999999997</v>
      </c>
      <c r="U21" s="825">
        <v>49853.99</v>
      </c>
      <c r="V21" s="825">
        <v>70830.16</v>
      </c>
      <c r="W21" s="825"/>
      <c r="X21" s="823"/>
      <c r="Y21" s="823"/>
      <c r="Z21" s="823"/>
      <c r="AA21" s="823"/>
      <c r="AB21" s="823"/>
      <c r="AC21" s="823"/>
      <c r="AD21" s="823"/>
      <c r="AE21" s="823"/>
      <c r="AF21" s="823"/>
      <c r="AG21" s="823"/>
      <c r="AH21" s="823"/>
      <c r="AI21" s="475"/>
      <c r="AJ21" s="475"/>
      <c r="AK21" s="475"/>
      <c r="AL21" s="475"/>
      <c r="AM21" s="475"/>
    </row>
    <row r="22" spans="1:39" s="291" customFormat="1" ht="12" customHeight="1">
      <c r="A22" s="289"/>
      <c r="B22" s="966"/>
      <c r="C22" s="959"/>
      <c r="D22" s="961"/>
      <c r="E22" s="292"/>
      <c r="F22" s="336">
        <f t="shared" ref="F22" si="25">R22</f>
        <v>150</v>
      </c>
      <c r="G22" s="336">
        <f t="shared" ref="G22" si="26">S22</f>
        <v>100</v>
      </c>
      <c r="H22" s="336">
        <v>70</v>
      </c>
      <c r="I22" s="336">
        <f t="shared" ref="I22" si="27">U22</f>
        <v>50</v>
      </c>
      <c r="J22" s="336">
        <f t="shared" ref="J22" si="28">V22</f>
        <v>50</v>
      </c>
      <c r="K22" s="292"/>
      <c r="L22" s="839"/>
      <c r="M22" s="823"/>
      <c r="N22" s="954"/>
      <c r="O22" s="956"/>
      <c r="P22" s="954"/>
      <c r="Q22" s="954"/>
      <c r="R22" s="818">
        <v>150</v>
      </c>
      <c r="S22" s="818">
        <v>100</v>
      </c>
      <c r="T22" s="818">
        <v>100</v>
      </c>
      <c r="U22" s="818">
        <v>50</v>
      </c>
      <c r="V22" s="818">
        <v>50</v>
      </c>
      <c r="W22" s="818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475"/>
      <c r="AJ22" s="475"/>
      <c r="AK22" s="475"/>
      <c r="AL22" s="475"/>
      <c r="AM22" s="475"/>
    </row>
    <row r="23" spans="1:39" s="291" customFormat="1" ht="12" customHeight="1">
      <c r="A23" s="289"/>
      <c r="B23" s="965" t="s">
        <v>5487</v>
      </c>
      <c r="C23" s="958">
        <v>70</v>
      </c>
      <c r="D23" s="960" t="s">
        <v>5488</v>
      </c>
      <c r="E23" s="290"/>
      <c r="F23" s="829">
        <f>$M$3*R23</f>
        <v>14889.12</v>
      </c>
      <c r="G23" s="829">
        <f t="shared" ref="G23:J23" si="29">$M$3*S23</f>
        <v>25961.69</v>
      </c>
      <c r="H23" s="829">
        <f t="shared" si="29"/>
        <v>36656.03</v>
      </c>
      <c r="I23" s="829">
        <f t="shared" si="29"/>
        <v>58733.75</v>
      </c>
      <c r="J23" s="829">
        <f t="shared" si="29"/>
        <v>74046.81</v>
      </c>
      <c r="K23" s="830"/>
      <c r="L23" s="840"/>
      <c r="M23" s="823"/>
      <c r="N23" s="954" t="s">
        <v>5487</v>
      </c>
      <c r="O23" s="956">
        <v>70</v>
      </c>
      <c r="P23" s="954" t="s">
        <v>5488</v>
      </c>
      <c r="Q23" s="954"/>
      <c r="R23" s="825">
        <v>14889.12</v>
      </c>
      <c r="S23" s="825">
        <v>25961.69</v>
      </c>
      <c r="T23" s="825">
        <v>36656.03</v>
      </c>
      <c r="U23" s="825">
        <v>58733.75</v>
      </c>
      <c r="V23" s="825">
        <v>74046.81</v>
      </c>
      <c r="W23" s="825"/>
      <c r="X23" s="823"/>
      <c r="Y23" s="823"/>
      <c r="Z23" s="823"/>
      <c r="AA23" s="823"/>
      <c r="AB23" s="823"/>
      <c r="AC23" s="823"/>
      <c r="AD23" s="823"/>
      <c r="AE23" s="823"/>
      <c r="AF23" s="823"/>
      <c r="AG23" s="823"/>
      <c r="AH23" s="823"/>
      <c r="AI23" s="475"/>
      <c r="AJ23" s="475"/>
      <c r="AK23" s="475"/>
      <c r="AL23" s="475"/>
      <c r="AM23" s="475"/>
    </row>
    <row r="24" spans="1:39" s="291" customFormat="1" ht="12" customHeight="1">
      <c r="A24" s="289"/>
      <c r="B24" s="966"/>
      <c r="C24" s="959"/>
      <c r="D24" s="961"/>
      <c r="E24" s="292"/>
      <c r="F24" s="336">
        <v>150</v>
      </c>
      <c r="G24" s="336">
        <f t="shared" ref="G24" si="30">S24</f>
        <v>100</v>
      </c>
      <c r="H24" s="336">
        <v>70</v>
      </c>
      <c r="I24" s="336">
        <f t="shared" ref="I24" si="31">U24</f>
        <v>50</v>
      </c>
      <c r="J24" s="336">
        <f t="shared" ref="J24" si="32">V24</f>
        <v>50</v>
      </c>
      <c r="K24" s="292"/>
      <c r="L24" s="839"/>
      <c r="M24" s="823"/>
      <c r="N24" s="954"/>
      <c r="O24" s="956"/>
      <c r="P24" s="954"/>
      <c r="Q24" s="954"/>
      <c r="R24" s="818">
        <v>100</v>
      </c>
      <c r="S24" s="818">
        <v>100</v>
      </c>
      <c r="T24" s="818">
        <v>100</v>
      </c>
      <c r="U24" s="818">
        <v>50</v>
      </c>
      <c r="V24" s="818">
        <v>50</v>
      </c>
      <c r="W24" s="818"/>
      <c r="X24" s="823"/>
      <c r="Y24" s="823"/>
      <c r="Z24" s="823"/>
      <c r="AA24" s="823"/>
      <c r="AB24" s="823"/>
      <c r="AC24" s="823"/>
      <c r="AD24" s="823"/>
      <c r="AE24" s="823"/>
      <c r="AF24" s="823"/>
      <c r="AG24" s="823"/>
      <c r="AH24" s="823"/>
      <c r="AI24" s="475"/>
      <c r="AJ24" s="475"/>
      <c r="AK24" s="475"/>
      <c r="AL24" s="475"/>
      <c r="AM24" s="475"/>
    </row>
    <row r="25" spans="1:39" s="291" customFormat="1" ht="12" customHeight="1">
      <c r="A25" s="289"/>
      <c r="B25" s="965" t="s">
        <v>5489</v>
      </c>
      <c r="C25" s="958">
        <v>76</v>
      </c>
      <c r="D25" s="958">
        <v>3</v>
      </c>
      <c r="E25" s="290"/>
      <c r="F25" s="829">
        <f>$M$3*R25</f>
        <v>16840.82</v>
      </c>
      <c r="G25" s="829">
        <f t="shared" ref="G25:J25" si="33">$M$3*S25</f>
        <v>27100.84</v>
      </c>
      <c r="H25" s="829">
        <f t="shared" si="33"/>
        <v>41059.919999999998</v>
      </c>
      <c r="I25" s="829">
        <f t="shared" si="33"/>
        <v>57701.23</v>
      </c>
      <c r="J25" s="829">
        <f t="shared" si="33"/>
        <v>79295.14</v>
      </c>
      <c r="K25" s="830"/>
      <c r="L25" s="840"/>
      <c r="M25" s="823"/>
      <c r="N25" s="954" t="s">
        <v>5489</v>
      </c>
      <c r="O25" s="956">
        <v>76</v>
      </c>
      <c r="P25" s="956">
        <v>3</v>
      </c>
      <c r="Q25" s="954"/>
      <c r="R25" s="825">
        <v>16840.82</v>
      </c>
      <c r="S25" s="825">
        <v>27100.84</v>
      </c>
      <c r="T25" s="825">
        <v>41059.919999999998</v>
      </c>
      <c r="U25" s="825">
        <v>57701.23</v>
      </c>
      <c r="V25" s="825">
        <v>79295.14</v>
      </c>
      <c r="W25" s="825"/>
      <c r="X25" s="823"/>
      <c r="Y25" s="823"/>
      <c r="Z25" s="823"/>
      <c r="AA25" s="823"/>
      <c r="AB25" s="823"/>
      <c r="AC25" s="823"/>
      <c r="AD25" s="823"/>
      <c r="AE25" s="823"/>
      <c r="AF25" s="823"/>
      <c r="AG25" s="823"/>
      <c r="AH25" s="823"/>
      <c r="AI25" s="475"/>
      <c r="AJ25" s="475"/>
      <c r="AK25" s="475"/>
      <c r="AL25" s="475"/>
      <c r="AM25" s="475"/>
    </row>
    <row r="26" spans="1:39" s="291" customFormat="1" ht="12" customHeight="1">
      <c r="A26" s="289"/>
      <c r="B26" s="966"/>
      <c r="C26" s="959"/>
      <c r="D26" s="959"/>
      <c r="E26" s="292"/>
      <c r="F26" s="336">
        <f t="shared" ref="F26" si="34">R26</f>
        <v>100</v>
      </c>
      <c r="G26" s="336">
        <f t="shared" ref="G26" si="35">S26</f>
        <v>100</v>
      </c>
      <c r="H26" s="336">
        <v>70</v>
      </c>
      <c r="I26" s="336">
        <f t="shared" ref="I26" si="36">U26</f>
        <v>50</v>
      </c>
      <c r="J26" s="336">
        <f t="shared" ref="J26" si="37">V26</f>
        <v>25</v>
      </c>
      <c r="K26" s="292"/>
      <c r="L26" s="839"/>
      <c r="M26" s="823"/>
      <c r="N26" s="954"/>
      <c r="O26" s="956"/>
      <c r="P26" s="956"/>
      <c r="Q26" s="954"/>
      <c r="R26" s="818">
        <v>100</v>
      </c>
      <c r="S26" s="818">
        <v>100</v>
      </c>
      <c r="T26" s="818">
        <v>100</v>
      </c>
      <c r="U26" s="818">
        <v>50</v>
      </c>
      <c r="V26" s="818">
        <v>25</v>
      </c>
      <c r="W26" s="818"/>
      <c r="X26" s="823"/>
      <c r="Y26" s="823"/>
      <c r="Z26" s="823"/>
      <c r="AA26" s="823"/>
      <c r="AB26" s="823"/>
      <c r="AC26" s="823"/>
      <c r="AD26" s="823"/>
      <c r="AE26" s="823"/>
      <c r="AF26" s="823"/>
      <c r="AG26" s="823"/>
      <c r="AH26" s="823"/>
      <c r="AI26" s="475"/>
      <c r="AJ26" s="475"/>
      <c r="AK26" s="475"/>
      <c r="AL26" s="475"/>
      <c r="AM26" s="475"/>
    </row>
    <row r="27" spans="1:39" s="291" customFormat="1" ht="12" customHeight="1">
      <c r="A27" s="289"/>
      <c r="B27" s="965" t="s">
        <v>5490</v>
      </c>
      <c r="C27" s="958">
        <v>82</v>
      </c>
      <c r="D27" s="960" t="s">
        <v>5491</v>
      </c>
      <c r="E27" s="290"/>
      <c r="F27" s="829">
        <f>$M$3*R27</f>
        <v>16798.54</v>
      </c>
      <c r="G27" s="829">
        <f t="shared" ref="G27:J27" si="38">$M$3*S27</f>
        <v>26734.14</v>
      </c>
      <c r="H27" s="829">
        <f t="shared" si="38"/>
        <v>40472.58</v>
      </c>
      <c r="I27" s="829">
        <f t="shared" si="38"/>
        <v>65704.100000000006</v>
      </c>
      <c r="J27" s="829">
        <f t="shared" si="38"/>
        <v>82126.7</v>
      </c>
      <c r="K27" s="830"/>
      <c r="L27" s="840"/>
      <c r="M27" s="823"/>
      <c r="N27" s="954" t="s">
        <v>5490</v>
      </c>
      <c r="O27" s="956">
        <v>82</v>
      </c>
      <c r="P27" s="954" t="s">
        <v>5491</v>
      </c>
      <c r="Q27" s="954"/>
      <c r="R27" s="825">
        <v>16798.54</v>
      </c>
      <c r="S27" s="825">
        <v>26734.14</v>
      </c>
      <c r="T27" s="825">
        <v>40472.58</v>
      </c>
      <c r="U27" s="825">
        <v>65704.100000000006</v>
      </c>
      <c r="V27" s="825">
        <v>82126.7</v>
      </c>
      <c r="W27" s="825"/>
      <c r="X27" s="823"/>
      <c r="Y27" s="823"/>
      <c r="Z27" s="823"/>
      <c r="AA27" s="823"/>
      <c r="AB27" s="823"/>
      <c r="AC27" s="823"/>
      <c r="AD27" s="823"/>
      <c r="AE27" s="823"/>
      <c r="AF27" s="823"/>
      <c r="AG27" s="823"/>
      <c r="AH27" s="823"/>
      <c r="AI27" s="475"/>
      <c r="AJ27" s="475"/>
      <c r="AK27" s="475"/>
      <c r="AL27" s="475"/>
      <c r="AM27" s="475"/>
    </row>
    <row r="28" spans="1:39" s="291" customFormat="1" ht="12" customHeight="1">
      <c r="A28" s="289"/>
      <c r="B28" s="966"/>
      <c r="C28" s="959"/>
      <c r="D28" s="961"/>
      <c r="E28" s="292"/>
      <c r="F28" s="336">
        <f t="shared" ref="F28" si="39">R28</f>
        <v>100</v>
      </c>
      <c r="G28" s="336">
        <f t="shared" ref="G28" si="40">S28</f>
        <v>80</v>
      </c>
      <c r="H28" s="336">
        <v>70</v>
      </c>
      <c r="I28" s="336">
        <f t="shared" ref="I28" si="41">U28</f>
        <v>50</v>
      </c>
      <c r="J28" s="336">
        <f t="shared" ref="J28" si="42">V28</f>
        <v>25</v>
      </c>
      <c r="K28" s="292"/>
      <c r="L28" s="839"/>
      <c r="M28" s="823"/>
      <c r="N28" s="954"/>
      <c r="O28" s="956"/>
      <c r="P28" s="954"/>
      <c r="Q28" s="954"/>
      <c r="R28" s="818">
        <v>100</v>
      </c>
      <c r="S28" s="818">
        <v>80</v>
      </c>
      <c r="T28" s="818">
        <v>75</v>
      </c>
      <c r="U28" s="818">
        <v>50</v>
      </c>
      <c r="V28" s="818">
        <v>25</v>
      </c>
      <c r="W28" s="818"/>
      <c r="X28" s="823"/>
      <c r="Y28" s="823"/>
      <c r="Z28" s="823"/>
      <c r="AA28" s="823"/>
      <c r="AB28" s="823"/>
      <c r="AC28" s="823"/>
      <c r="AD28" s="823"/>
      <c r="AE28" s="823"/>
      <c r="AF28" s="823"/>
      <c r="AG28" s="823"/>
      <c r="AH28" s="823"/>
      <c r="AI28" s="475"/>
      <c r="AJ28" s="475"/>
      <c r="AK28" s="475"/>
      <c r="AL28" s="475"/>
      <c r="AM28" s="475"/>
    </row>
    <row r="29" spans="1:39" s="291" customFormat="1" ht="12" customHeight="1">
      <c r="A29" s="289"/>
      <c r="B29" s="965" t="s">
        <v>5492</v>
      </c>
      <c r="C29" s="958">
        <v>90</v>
      </c>
      <c r="D29" s="960" t="s">
        <v>5493</v>
      </c>
      <c r="E29" s="290"/>
      <c r="F29" s="829">
        <f>$M$3*R29</f>
        <v>18893.07</v>
      </c>
      <c r="G29" s="829">
        <f t="shared" ref="G29:J29" si="43">$M$3*S29</f>
        <v>31205.45</v>
      </c>
      <c r="H29" s="829">
        <f t="shared" si="43"/>
        <v>45164.43</v>
      </c>
      <c r="I29" s="829">
        <f t="shared" si="43"/>
        <v>61149.38</v>
      </c>
      <c r="J29" s="829">
        <f t="shared" si="43"/>
        <v>86959.09</v>
      </c>
      <c r="K29" s="830"/>
      <c r="L29" s="840"/>
      <c r="M29" s="823"/>
      <c r="N29" s="954" t="s">
        <v>5492</v>
      </c>
      <c r="O29" s="956">
        <v>90</v>
      </c>
      <c r="P29" s="954" t="s">
        <v>5493</v>
      </c>
      <c r="Q29" s="954"/>
      <c r="R29" s="825">
        <v>18893.07</v>
      </c>
      <c r="S29" s="825">
        <v>31205.45</v>
      </c>
      <c r="T29" s="825">
        <v>45164.43</v>
      </c>
      <c r="U29" s="825">
        <v>61149.38</v>
      </c>
      <c r="V29" s="825">
        <v>86959.09</v>
      </c>
      <c r="W29" s="825"/>
      <c r="X29" s="823"/>
      <c r="Y29" s="823"/>
      <c r="Z29" s="823"/>
      <c r="AA29" s="823"/>
      <c r="AB29" s="823"/>
      <c r="AC29" s="823"/>
      <c r="AD29" s="823"/>
      <c r="AE29" s="823"/>
      <c r="AF29" s="823"/>
      <c r="AG29" s="823"/>
      <c r="AH29" s="823"/>
      <c r="AI29" s="475"/>
      <c r="AJ29" s="475"/>
      <c r="AK29" s="475"/>
      <c r="AL29" s="475"/>
      <c r="AM29" s="475"/>
    </row>
    <row r="30" spans="1:39" s="291" customFormat="1" ht="12" customHeight="1">
      <c r="A30" s="289"/>
      <c r="B30" s="966"/>
      <c r="C30" s="959"/>
      <c r="D30" s="961"/>
      <c r="E30" s="292"/>
      <c r="F30" s="336">
        <f t="shared" ref="F30" si="44">R30</f>
        <v>100</v>
      </c>
      <c r="G30" s="336">
        <f t="shared" ref="G30" si="45">S30</f>
        <v>80</v>
      </c>
      <c r="H30" s="336">
        <v>60</v>
      </c>
      <c r="I30" s="336">
        <f t="shared" ref="I30" si="46">U30</f>
        <v>50</v>
      </c>
      <c r="J30" s="336">
        <f t="shared" ref="J30" si="47">V30</f>
        <v>25</v>
      </c>
      <c r="K30" s="292"/>
      <c r="L30" s="839"/>
      <c r="M30" s="823"/>
      <c r="N30" s="954"/>
      <c r="O30" s="956"/>
      <c r="P30" s="954"/>
      <c r="Q30" s="954"/>
      <c r="R30" s="818">
        <v>100</v>
      </c>
      <c r="S30" s="818">
        <v>80</v>
      </c>
      <c r="T30" s="818">
        <v>50</v>
      </c>
      <c r="U30" s="818">
        <v>50</v>
      </c>
      <c r="V30" s="818">
        <v>25</v>
      </c>
      <c r="W30" s="818"/>
      <c r="X30" s="823"/>
      <c r="Y30" s="823"/>
      <c r="Z30" s="823"/>
      <c r="AA30" s="823"/>
      <c r="AB30" s="823"/>
      <c r="AC30" s="823"/>
      <c r="AD30" s="823"/>
      <c r="AE30" s="823"/>
      <c r="AF30" s="823"/>
      <c r="AG30" s="823"/>
      <c r="AH30" s="823"/>
      <c r="AI30" s="475"/>
      <c r="AJ30" s="475"/>
      <c r="AK30" s="475"/>
      <c r="AL30" s="475"/>
      <c r="AM30" s="475"/>
    </row>
    <row r="31" spans="1:39" s="291" customFormat="1" ht="12" customHeight="1">
      <c r="A31" s="289"/>
      <c r="B31" s="965" t="s">
        <v>5494</v>
      </c>
      <c r="C31" s="958">
        <v>100</v>
      </c>
      <c r="D31" s="960">
        <v>4</v>
      </c>
      <c r="E31" s="290"/>
      <c r="F31" s="829">
        <f>$M$3*R31</f>
        <v>19086.18</v>
      </c>
      <c r="G31" s="829">
        <f t="shared" ref="G31:J31" si="48">$M$3*S31</f>
        <v>31309.43</v>
      </c>
      <c r="H31" s="829">
        <f t="shared" si="48"/>
        <v>45061.59</v>
      </c>
      <c r="I31" s="829">
        <f t="shared" si="48"/>
        <v>676013.52</v>
      </c>
      <c r="J31" s="829">
        <f t="shared" si="48"/>
        <v>95022.98</v>
      </c>
      <c r="K31" s="830"/>
      <c r="L31" s="840"/>
      <c r="M31" s="823"/>
      <c r="N31" s="954" t="s">
        <v>5494</v>
      </c>
      <c r="O31" s="956">
        <v>100</v>
      </c>
      <c r="P31" s="954">
        <v>4</v>
      </c>
      <c r="Q31" s="954"/>
      <c r="R31" s="825">
        <v>19086.18</v>
      </c>
      <c r="S31" s="825">
        <v>31309.43</v>
      </c>
      <c r="T31" s="825">
        <v>45061.59</v>
      </c>
      <c r="U31" s="825">
        <v>676013.52</v>
      </c>
      <c r="V31" s="825">
        <v>95022.98</v>
      </c>
      <c r="W31" s="825"/>
      <c r="X31" s="823"/>
      <c r="Y31" s="823"/>
      <c r="Z31" s="823"/>
      <c r="AA31" s="823"/>
      <c r="AB31" s="823"/>
      <c r="AC31" s="823"/>
      <c r="AD31" s="823"/>
      <c r="AE31" s="823"/>
      <c r="AF31" s="823"/>
      <c r="AG31" s="823"/>
      <c r="AH31" s="823"/>
      <c r="AI31" s="475"/>
      <c r="AJ31" s="475"/>
      <c r="AK31" s="475"/>
      <c r="AL31" s="475"/>
      <c r="AM31" s="475"/>
    </row>
    <row r="32" spans="1:39" s="291" customFormat="1" ht="12" customHeight="1">
      <c r="A32" s="293"/>
      <c r="B32" s="966"/>
      <c r="C32" s="959"/>
      <c r="D32" s="961"/>
      <c r="E32" s="292"/>
      <c r="F32" s="336">
        <f t="shared" ref="F32" si="49">R32</f>
        <v>100</v>
      </c>
      <c r="G32" s="336">
        <f t="shared" ref="G32" si="50">S32</f>
        <v>80</v>
      </c>
      <c r="H32" s="336">
        <f t="shared" ref="H32" si="51">T32</f>
        <v>50</v>
      </c>
      <c r="I32" s="336">
        <f t="shared" ref="I32" si="52">U32</f>
        <v>50</v>
      </c>
      <c r="J32" s="336">
        <f t="shared" ref="J32" si="53">V32</f>
        <v>25</v>
      </c>
      <c r="K32" s="292"/>
      <c r="L32" s="839"/>
      <c r="M32" s="823"/>
      <c r="N32" s="954"/>
      <c r="O32" s="956"/>
      <c r="P32" s="954"/>
      <c r="Q32" s="954"/>
      <c r="R32" s="818">
        <v>100</v>
      </c>
      <c r="S32" s="818">
        <v>80</v>
      </c>
      <c r="T32" s="818">
        <v>50</v>
      </c>
      <c r="U32" s="818">
        <v>50</v>
      </c>
      <c r="V32" s="818">
        <v>25</v>
      </c>
      <c r="W32" s="818"/>
      <c r="X32" s="823"/>
      <c r="Y32" s="823"/>
      <c r="Z32" s="823"/>
      <c r="AA32" s="823"/>
      <c r="AB32" s="823"/>
      <c r="AC32" s="823"/>
      <c r="AD32" s="823"/>
      <c r="AE32" s="823"/>
      <c r="AF32" s="823"/>
      <c r="AG32" s="823"/>
      <c r="AH32" s="823"/>
      <c r="AI32" s="475"/>
      <c r="AJ32" s="475"/>
      <c r="AK32" s="475"/>
      <c r="AL32" s="475"/>
      <c r="AM32" s="475"/>
    </row>
    <row r="33" spans="1:39" s="291" customFormat="1" ht="12" customHeight="1">
      <c r="A33" s="289"/>
      <c r="B33" s="965" t="s">
        <v>5495</v>
      </c>
      <c r="C33" s="958">
        <v>110</v>
      </c>
      <c r="D33" s="960" t="s">
        <v>5496</v>
      </c>
      <c r="E33" s="290"/>
      <c r="F33" s="829">
        <f>$M$3*R33</f>
        <v>18459.09</v>
      </c>
      <c r="G33" s="829">
        <f t="shared" ref="G33:J33" si="54">$M$3*S33</f>
        <v>33595.93</v>
      </c>
      <c r="H33" s="829">
        <f>$M$3*T33</f>
        <v>50408.19</v>
      </c>
      <c r="I33" s="829">
        <f t="shared" si="54"/>
        <v>74061.66</v>
      </c>
      <c r="J33" s="829">
        <f t="shared" si="54"/>
        <v>103088.02</v>
      </c>
      <c r="K33" s="830"/>
      <c r="L33" s="840"/>
      <c r="M33" s="823"/>
      <c r="N33" s="954" t="s">
        <v>5495</v>
      </c>
      <c r="O33" s="956">
        <v>110</v>
      </c>
      <c r="P33" s="954" t="s">
        <v>5496</v>
      </c>
      <c r="Q33" s="954"/>
      <c r="R33" s="825">
        <v>18459.09</v>
      </c>
      <c r="S33" s="825">
        <v>33595.93</v>
      </c>
      <c r="T33" s="825">
        <v>50408.19</v>
      </c>
      <c r="U33" s="825">
        <v>74061.66</v>
      </c>
      <c r="V33" s="825">
        <v>103088.02</v>
      </c>
      <c r="W33" s="825"/>
      <c r="X33" s="823"/>
      <c r="Y33" s="823"/>
      <c r="Z33" s="823"/>
      <c r="AA33" s="823"/>
      <c r="AB33" s="823"/>
      <c r="AC33" s="823"/>
      <c r="AD33" s="823"/>
      <c r="AE33" s="823"/>
      <c r="AF33" s="823"/>
      <c r="AG33" s="823"/>
      <c r="AH33" s="823"/>
      <c r="AI33" s="475"/>
      <c r="AJ33" s="475"/>
      <c r="AK33" s="475"/>
      <c r="AL33" s="475"/>
      <c r="AM33" s="475"/>
    </row>
    <row r="34" spans="1:39" s="291" customFormat="1" ht="12" customHeight="1">
      <c r="A34" s="289"/>
      <c r="B34" s="966"/>
      <c r="C34" s="959"/>
      <c r="D34" s="961"/>
      <c r="E34" s="292"/>
      <c r="F34" s="336">
        <v>80</v>
      </c>
      <c r="G34" s="336">
        <v>60</v>
      </c>
      <c r="H34" s="336">
        <f t="shared" ref="H34" si="55">T34</f>
        <v>50</v>
      </c>
      <c r="I34" s="336">
        <f t="shared" ref="I34" si="56">U34</f>
        <v>50</v>
      </c>
      <c r="J34" s="336">
        <f t="shared" ref="J34" si="57">V34</f>
        <v>25</v>
      </c>
      <c r="K34" s="292"/>
      <c r="L34" s="839"/>
      <c r="M34" s="823"/>
      <c r="N34" s="954"/>
      <c r="O34" s="956"/>
      <c r="P34" s="954"/>
      <c r="Q34" s="954"/>
      <c r="R34" s="818">
        <v>100</v>
      </c>
      <c r="S34" s="818">
        <v>50</v>
      </c>
      <c r="T34" s="818">
        <v>50</v>
      </c>
      <c r="U34" s="818">
        <v>50</v>
      </c>
      <c r="V34" s="818">
        <v>25</v>
      </c>
      <c r="W34" s="818"/>
      <c r="X34" s="823"/>
      <c r="Y34" s="823"/>
      <c r="Z34" s="823"/>
      <c r="AA34" s="823"/>
      <c r="AB34" s="823"/>
      <c r="AC34" s="823"/>
      <c r="AD34" s="823"/>
      <c r="AE34" s="823"/>
      <c r="AF34" s="823"/>
      <c r="AG34" s="823"/>
      <c r="AH34" s="823"/>
      <c r="AI34" s="475"/>
      <c r="AJ34" s="475"/>
      <c r="AK34" s="475"/>
      <c r="AL34" s="475"/>
      <c r="AM34" s="475"/>
    </row>
    <row r="35" spans="1:39" s="291" customFormat="1" ht="12" customHeight="1">
      <c r="A35" s="289"/>
      <c r="B35" s="965" t="s">
        <v>5497</v>
      </c>
      <c r="C35" s="958">
        <v>125</v>
      </c>
      <c r="D35" s="960">
        <v>5</v>
      </c>
      <c r="E35" s="290"/>
      <c r="F35" s="829">
        <f>$M$3*R35</f>
        <v>20615.09</v>
      </c>
      <c r="G35" s="829">
        <f t="shared" ref="G35:J35" si="58">$M$3*S35</f>
        <v>36656.03</v>
      </c>
      <c r="H35" s="829">
        <f t="shared" si="58"/>
        <v>53299.17</v>
      </c>
      <c r="I35" s="829">
        <f t="shared" si="58"/>
        <v>80509.81</v>
      </c>
      <c r="J35" s="829">
        <f t="shared" si="58"/>
        <v>109714.42</v>
      </c>
      <c r="K35" s="830"/>
      <c r="L35" s="840"/>
      <c r="M35" s="823"/>
      <c r="N35" s="954" t="s">
        <v>5497</v>
      </c>
      <c r="O35" s="956">
        <v>125</v>
      </c>
      <c r="P35" s="954">
        <v>5</v>
      </c>
      <c r="Q35" s="954"/>
      <c r="R35" s="825">
        <v>20615.09</v>
      </c>
      <c r="S35" s="825">
        <v>36656.03</v>
      </c>
      <c r="T35" s="825">
        <v>53299.17</v>
      </c>
      <c r="U35" s="825">
        <v>80509.81</v>
      </c>
      <c r="V35" s="825">
        <v>109714.42</v>
      </c>
      <c r="W35" s="824"/>
      <c r="X35" s="823"/>
      <c r="Y35" s="823"/>
      <c r="Z35" s="823"/>
      <c r="AA35" s="823"/>
      <c r="AB35" s="823"/>
      <c r="AC35" s="823"/>
      <c r="AD35" s="823"/>
      <c r="AE35" s="823"/>
      <c r="AF35" s="823"/>
      <c r="AG35" s="823"/>
      <c r="AH35" s="823"/>
      <c r="AI35" s="475"/>
      <c r="AJ35" s="475"/>
      <c r="AK35" s="475"/>
      <c r="AL35" s="475"/>
      <c r="AM35" s="475"/>
    </row>
    <row r="36" spans="1:39" s="291" customFormat="1" ht="12" customHeight="1">
      <c r="A36" s="289"/>
      <c r="B36" s="966"/>
      <c r="C36" s="959"/>
      <c r="D36" s="961"/>
      <c r="E36" s="292"/>
      <c r="F36" s="336">
        <v>80</v>
      </c>
      <c r="G36" s="336">
        <f t="shared" ref="G36" si="59">S36</f>
        <v>50</v>
      </c>
      <c r="H36" s="336">
        <v>40</v>
      </c>
      <c r="I36" s="336">
        <f t="shared" ref="I36" si="60">U36</f>
        <v>25</v>
      </c>
      <c r="J36" s="336">
        <f t="shared" ref="J36" si="61">V36</f>
        <v>25</v>
      </c>
      <c r="K36" s="292"/>
      <c r="L36" s="839"/>
      <c r="M36" s="823"/>
      <c r="N36" s="954"/>
      <c r="O36" s="956"/>
      <c r="P36" s="954"/>
      <c r="Q36" s="954"/>
      <c r="R36" s="818">
        <v>50</v>
      </c>
      <c r="S36" s="818">
        <v>50</v>
      </c>
      <c r="T36" s="818">
        <v>50</v>
      </c>
      <c r="U36" s="818">
        <v>25</v>
      </c>
      <c r="V36" s="818">
        <v>25</v>
      </c>
      <c r="W36" s="818"/>
      <c r="X36" s="823"/>
      <c r="Y36" s="823"/>
      <c r="Z36" s="823"/>
      <c r="AA36" s="823"/>
      <c r="AB36" s="823"/>
      <c r="AC36" s="823"/>
      <c r="AD36" s="823"/>
      <c r="AE36" s="823"/>
      <c r="AF36" s="823"/>
      <c r="AG36" s="823"/>
      <c r="AH36" s="823"/>
      <c r="AI36" s="475"/>
      <c r="AJ36" s="475"/>
      <c r="AK36" s="475"/>
      <c r="AL36" s="475"/>
      <c r="AM36" s="475"/>
    </row>
    <row r="37" spans="1:39" s="291" customFormat="1" ht="12" customHeight="1">
      <c r="A37" s="289"/>
      <c r="B37" s="965" t="s">
        <v>5498</v>
      </c>
      <c r="C37" s="958">
        <v>140</v>
      </c>
      <c r="D37" s="960" t="s">
        <v>5499</v>
      </c>
      <c r="E37" s="290"/>
      <c r="F37" s="829">
        <f>$M$3*R37</f>
        <v>23424.94</v>
      </c>
      <c r="G37" s="829">
        <f>$M$3*S37</f>
        <v>39714.99</v>
      </c>
      <c r="H37" s="829">
        <f t="shared" ref="H37:J37" si="62">$M$3*T37</f>
        <v>57888.17</v>
      </c>
      <c r="I37" s="829">
        <f t="shared" si="62"/>
        <v>86973.85</v>
      </c>
      <c r="J37" s="829">
        <f t="shared" si="62"/>
        <v>117778.31</v>
      </c>
      <c r="K37" s="830"/>
      <c r="L37" s="840"/>
      <c r="M37" s="823"/>
      <c r="N37" s="954" t="s">
        <v>5498</v>
      </c>
      <c r="O37" s="956">
        <v>140</v>
      </c>
      <c r="P37" s="954" t="s">
        <v>5499</v>
      </c>
      <c r="Q37" s="954"/>
      <c r="R37" s="825">
        <v>23424.94</v>
      </c>
      <c r="S37" s="825">
        <v>39714.99</v>
      </c>
      <c r="T37" s="825">
        <v>57888.17</v>
      </c>
      <c r="U37" s="825">
        <v>86973.85</v>
      </c>
      <c r="V37" s="825">
        <v>117778.31</v>
      </c>
      <c r="W37" s="825"/>
      <c r="X37" s="825"/>
      <c r="Y37" s="825"/>
      <c r="Z37" s="823"/>
      <c r="AA37" s="823"/>
      <c r="AB37" s="823"/>
      <c r="AC37" s="823"/>
      <c r="AD37" s="823"/>
      <c r="AE37" s="823"/>
      <c r="AF37" s="823"/>
      <c r="AG37" s="823"/>
      <c r="AH37" s="823"/>
      <c r="AI37" s="475"/>
      <c r="AJ37" s="475"/>
      <c r="AK37" s="475"/>
      <c r="AL37" s="475"/>
      <c r="AM37" s="475"/>
    </row>
    <row r="38" spans="1:39" s="291" customFormat="1" ht="12" customHeight="1">
      <c r="A38" s="289"/>
      <c r="B38" s="966"/>
      <c r="C38" s="959"/>
      <c r="D38" s="961"/>
      <c r="E38" s="292"/>
      <c r="F38" s="336">
        <v>80</v>
      </c>
      <c r="G38" s="336">
        <f t="shared" ref="G38" si="63">S38</f>
        <v>50</v>
      </c>
      <c r="H38" s="336">
        <v>40</v>
      </c>
      <c r="I38" s="336">
        <f t="shared" ref="I38" si="64">U38</f>
        <v>25</v>
      </c>
      <c r="J38" s="336">
        <f t="shared" ref="J38" si="65">V38</f>
        <v>25</v>
      </c>
      <c r="K38" s="292"/>
      <c r="L38" s="839"/>
      <c r="M38" s="823"/>
      <c r="N38" s="954"/>
      <c r="O38" s="956"/>
      <c r="P38" s="954"/>
      <c r="Q38" s="954"/>
      <c r="R38" s="818">
        <v>50</v>
      </c>
      <c r="S38" s="818">
        <v>50</v>
      </c>
      <c r="T38" s="818">
        <v>50</v>
      </c>
      <c r="U38" s="818">
        <v>25</v>
      </c>
      <c r="V38" s="818">
        <v>25</v>
      </c>
      <c r="W38" s="818"/>
      <c r="X38" s="823"/>
      <c r="Y38" s="823"/>
      <c r="Z38" s="823"/>
      <c r="AA38" s="823"/>
      <c r="AB38" s="823"/>
      <c r="AC38" s="823"/>
      <c r="AD38" s="823"/>
      <c r="AE38" s="823"/>
      <c r="AF38" s="823"/>
      <c r="AG38" s="823"/>
      <c r="AH38" s="823"/>
      <c r="AI38" s="475"/>
      <c r="AJ38" s="475"/>
      <c r="AK38" s="475"/>
      <c r="AL38" s="475"/>
      <c r="AM38" s="475"/>
    </row>
    <row r="39" spans="1:39" s="291" customFormat="1" ht="12" customHeight="1">
      <c r="A39" s="289"/>
      <c r="B39" s="965" t="s">
        <v>5500</v>
      </c>
      <c r="C39" s="958">
        <v>155</v>
      </c>
      <c r="D39" s="960">
        <v>6</v>
      </c>
      <c r="E39" s="290"/>
      <c r="F39" s="829">
        <f>$M$3*R39</f>
        <v>24910.42</v>
      </c>
      <c r="G39" s="829">
        <f t="shared" ref="G39:J39" si="66">$M$3*S39</f>
        <v>42760.23</v>
      </c>
      <c r="H39" s="829">
        <f t="shared" si="66"/>
        <v>62463.46</v>
      </c>
      <c r="I39" s="829">
        <f t="shared" si="66"/>
        <v>93422.09</v>
      </c>
      <c r="J39" s="829">
        <f t="shared" si="66"/>
        <v>184055.35</v>
      </c>
      <c r="K39" s="830"/>
      <c r="L39" s="840"/>
      <c r="M39" s="823"/>
      <c r="N39" s="954" t="s">
        <v>5500</v>
      </c>
      <c r="O39" s="956">
        <v>155</v>
      </c>
      <c r="P39" s="954">
        <v>6</v>
      </c>
      <c r="Q39" s="954"/>
      <c r="R39" s="825">
        <v>24910.42</v>
      </c>
      <c r="S39" s="825">
        <v>42760.23</v>
      </c>
      <c r="T39" s="825">
        <v>62463.46</v>
      </c>
      <c r="U39" s="825">
        <v>93422.09</v>
      </c>
      <c r="V39" s="825">
        <v>184055.35</v>
      </c>
      <c r="W39" s="825"/>
      <c r="X39" s="825"/>
      <c r="Y39" s="825"/>
      <c r="Z39" s="823"/>
      <c r="AA39" s="823"/>
      <c r="AB39" s="823"/>
      <c r="AC39" s="823"/>
      <c r="AD39" s="823"/>
      <c r="AE39" s="823"/>
      <c r="AF39" s="823"/>
      <c r="AG39" s="823"/>
      <c r="AH39" s="823"/>
      <c r="AI39" s="475"/>
      <c r="AJ39" s="475"/>
      <c r="AK39" s="475"/>
      <c r="AL39" s="475"/>
      <c r="AM39" s="475"/>
    </row>
    <row r="40" spans="1:39" s="291" customFormat="1" ht="12" customHeight="1">
      <c r="A40" s="289"/>
      <c r="B40" s="966"/>
      <c r="C40" s="959"/>
      <c r="D40" s="961"/>
      <c r="E40" s="292"/>
      <c r="F40" s="336">
        <v>80</v>
      </c>
      <c r="G40" s="336">
        <f t="shared" ref="G40" si="67">S40</f>
        <v>50</v>
      </c>
      <c r="H40" s="336">
        <v>40</v>
      </c>
      <c r="I40" s="336">
        <f t="shared" ref="I40" si="68">U40</f>
        <v>25</v>
      </c>
      <c r="J40" s="336">
        <f t="shared" ref="J40" si="69">V40</f>
        <v>25</v>
      </c>
      <c r="K40" s="292"/>
      <c r="L40" s="839"/>
      <c r="M40" s="823"/>
      <c r="N40" s="954"/>
      <c r="O40" s="956"/>
      <c r="P40" s="954"/>
      <c r="Q40" s="954"/>
      <c r="R40" s="818">
        <v>50</v>
      </c>
      <c r="S40" s="818">
        <v>50</v>
      </c>
      <c r="T40" s="818">
        <v>50</v>
      </c>
      <c r="U40" s="818">
        <v>25</v>
      </c>
      <c r="V40" s="818">
        <v>25</v>
      </c>
      <c r="W40" s="818"/>
      <c r="X40" s="823"/>
      <c r="Y40" s="823"/>
      <c r="Z40" s="823"/>
      <c r="AA40" s="823"/>
      <c r="AB40" s="823"/>
      <c r="AC40" s="823"/>
      <c r="AD40" s="823"/>
      <c r="AE40" s="823"/>
      <c r="AF40" s="823"/>
      <c r="AG40" s="823"/>
      <c r="AH40" s="823"/>
      <c r="AI40" s="475"/>
      <c r="AJ40" s="475"/>
      <c r="AK40" s="475"/>
      <c r="AL40" s="475"/>
      <c r="AM40" s="475"/>
    </row>
    <row r="41" spans="1:39" s="291" customFormat="1" ht="12" customHeight="1">
      <c r="A41" s="289"/>
      <c r="B41" s="965" t="s">
        <v>5501</v>
      </c>
      <c r="C41" s="958">
        <v>165</v>
      </c>
      <c r="D41" s="960" t="s">
        <v>5502</v>
      </c>
      <c r="E41" s="290"/>
      <c r="F41" s="335"/>
      <c r="G41" s="335"/>
      <c r="H41" s="335"/>
      <c r="I41" s="335"/>
      <c r="J41" s="335"/>
      <c r="K41" s="290"/>
      <c r="L41" s="841"/>
      <c r="M41" s="823"/>
      <c r="N41" s="954" t="s">
        <v>5501</v>
      </c>
      <c r="O41" s="956">
        <v>165</v>
      </c>
      <c r="P41" s="954" t="s">
        <v>5502</v>
      </c>
      <c r="Q41" s="954"/>
      <c r="R41" s="824"/>
      <c r="S41" s="824"/>
      <c r="T41" s="824"/>
      <c r="U41" s="824"/>
      <c r="V41" s="824"/>
      <c r="W41" s="824"/>
      <c r="X41" s="823"/>
      <c r="Y41" s="823"/>
      <c r="Z41" s="823"/>
      <c r="AA41" s="823"/>
      <c r="AB41" s="823"/>
      <c r="AC41" s="823"/>
      <c r="AD41" s="823"/>
      <c r="AE41" s="823"/>
      <c r="AF41" s="823"/>
      <c r="AG41" s="823"/>
      <c r="AH41" s="823"/>
      <c r="AI41" s="475"/>
      <c r="AJ41" s="475"/>
      <c r="AK41" s="475"/>
      <c r="AL41" s="475"/>
      <c r="AM41" s="475"/>
    </row>
    <row r="42" spans="1:39" s="291" customFormat="1" ht="12" customHeight="1">
      <c r="A42" s="289"/>
      <c r="B42" s="966"/>
      <c r="C42" s="959"/>
      <c r="D42" s="961"/>
      <c r="E42" s="292"/>
      <c r="F42" s="336"/>
      <c r="G42" s="336"/>
      <c r="H42" s="336"/>
      <c r="I42" s="336"/>
      <c r="J42" s="336"/>
      <c r="K42" s="292"/>
      <c r="L42" s="839"/>
      <c r="M42" s="823"/>
      <c r="N42" s="954"/>
      <c r="O42" s="956"/>
      <c r="P42" s="954"/>
      <c r="Q42" s="954"/>
      <c r="R42" s="818"/>
      <c r="S42" s="818"/>
      <c r="T42" s="818"/>
      <c r="U42" s="818"/>
      <c r="V42" s="818"/>
      <c r="W42" s="818"/>
      <c r="X42" s="823"/>
      <c r="Y42" s="823"/>
      <c r="Z42" s="823"/>
      <c r="AA42" s="823"/>
      <c r="AB42" s="823"/>
      <c r="AC42" s="823"/>
      <c r="AD42" s="823"/>
      <c r="AE42" s="823"/>
      <c r="AF42" s="823"/>
      <c r="AG42" s="823"/>
      <c r="AH42" s="823"/>
      <c r="AI42" s="475"/>
      <c r="AJ42" s="475"/>
      <c r="AK42" s="475"/>
      <c r="AL42" s="475"/>
      <c r="AM42" s="475"/>
    </row>
    <row r="43" spans="1:39" s="291" customFormat="1" ht="12" customHeight="1">
      <c r="A43" s="289"/>
      <c r="B43" s="965" t="s">
        <v>5503</v>
      </c>
      <c r="C43" s="958">
        <v>175</v>
      </c>
      <c r="D43" s="960">
        <v>7</v>
      </c>
      <c r="E43" s="290"/>
      <c r="F43" s="335"/>
      <c r="G43" s="829">
        <f>$M$3*S43</f>
        <v>53282.03</v>
      </c>
      <c r="H43" s="829">
        <f t="shared" ref="H43:J43" si="70">$M$3*T43</f>
        <v>79146.59</v>
      </c>
      <c r="I43" s="829">
        <f t="shared" si="70"/>
        <v>108260.93</v>
      </c>
      <c r="J43" s="829">
        <f t="shared" si="70"/>
        <v>141971.13</v>
      </c>
      <c r="K43" s="290"/>
      <c r="L43" s="841"/>
      <c r="M43" s="823"/>
      <c r="N43" s="954" t="s">
        <v>5503</v>
      </c>
      <c r="O43" s="956">
        <v>175</v>
      </c>
      <c r="P43" s="954">
        <v>7</v>
      </c>
      <c r="Q43" s="954"/>
      <c r="R43" s="824"/>
      <c r="S43" s="825">
        <v>53282.03</v>
      </c>
      <c r="T43" s="825">
        <v>79146.59</v>
      </c>
      <c r="U43" s="825">
        <v>108260.93</v>
      </c>
      <c r="V43" s="825">
        <v>141971.13</v>
      </c>
      <c r="W43" s="825"/>
      <c r="X43" s="823"/>
      <c r="Y43" s="823"/>
      <c r="Z43" s="823"/>
      <c r="AA43" s="823"/>
      <c r="AB43" s="823"/>
      <c r="AC43" s="823"/>
      <c r="AD43" s="823"/>
      <c r="AE43" s="823"/>
      <c r="AF43" s="823"/>
      <c r="AG43" s="823"/>
      <c r="AH43" s="823"/>
      <c r="AI43" s="475"/>
      <c r="AJ43" s="475"/>
      <c r="AK43" s="475"/>
      <c r="AL43" s="475"/>
      <c r="AM43" s="475"/>
    </row>
    <row r="44" spans="1:39" s="291" customFormat="1" ht="12" customHeight="1">
      <c r="A44" s="289"/>
      <c r="B44" s="966"/>
      <c r="C44" s="959"/>
      <c r="D44" s="961"/>
      <c r="E44" s="292"/>
      <c r="F44" s="336"/>
      <c r="G44" s="336">
        <f t="shared" ref="G44" si="71">S44</f>
        <v>50</v>
      </c>
      <c r="H44" s="336">
        <f t="shared" ref="H44" si="72">T44</f>
        <v>40</v>
      </c>
      <c r="I44" s="336">
        <f t="shared" ref="I44" si="73">U44</f>
        <v>50</v>
      </c>
      <c r="J44" s="336">
        <f t="shared" ref="J44" si="74">V44</f>
        <v>25</v>
      </c>
      <c r="K44" s="292"/>
      <c r="L44" s="839"/>
      <c r="M44" s="823"/>
      <c r="N44" s="954"/>
      <c r="O44" s="956"/>
      <c r="P44" s="954"/>
      <c r="Q44" s="954"/>
      <c r="R44" s="818"/>
      <c r="S44" s="818">
        <v>50</v>
      </c>
      <c r="T44" s="818">
        <v>40</v>
      </c>
      <c r="U44" s="818">
        <v>50</v>
      </c>
      <c r="V44" s="818">
        <v>25</v>
      </c>
      <c r="W44" s="818"/>
      <c r="X44" s="823"/>
      <c r="Y44" s="823"/>
      <c r="Z44" s="823"/>
      <c r="AA44" s="823"/>
      <c r="AB44" s="823"/>
      <c r="AC44" s="823"/>
      <c r="AD44" s="823"/>
      <c r="AE44" s="823"/>
      <c r="AF44" s="823"/>
      <c r="AG44" s="823"/>
      <c r="AH44" s="823"/>
      <c r="AI44" s="475"/>
      <c r="AJ44" s="475"/>
      <c r="AK44" s="475"/>
      <c r="AL44" s="475"/>
      <c r="AM44" s="475"/>
    </row>
    <row r="45" spans="1:39" s="291" customFormat="1" ht="12" customHeight="1">
      <c r="A45" s="289"/>
      <c r="B45" s="965" t="s">
        <v>5504</v>
      </c>
      <c r="C45" s="958">
        <v>191</v>
      </c>
      <c r="D45" s="960" t="s">
        <v>5505</v>
      </c>
      <c r="E45" s="290"/>
      <c r="F45" s="335"/>
      <c r="G45" s="335"/>
      <c r="H45" s="335"/>
      <c r="I45" s="335"/>
      <c r="J45" s="335"/>
      <c r="K45" s="290"/>
      <c r="L45" s="841"/>
      <c r="M45" s="823"/>
      <c r="N45" s="954" t="s">
        <v>5504</v>
      </c>
      <c r="O45" s="956">
        <v>191</v>
      </c>
      <c r="P45" s="954" t="s">
        <v>5505</v>
      </c>
      <c r="Q45" s="954"/>
      <c r="R45" s="824"/>
      <c r="S45" s="823"/>
      <c r="T45" s="823"/>
      <c r="U45" s="823"/>
      <c r="V45" s="823"/>
      <c r="W45" s="824"/>
      <c r="X45" s="823"/>
      <c r="Y45" s="823"/>
      <c r="Z45" s="823"/>
      <c r="AA45" s="823"/>
      <c r="AB45" s="823"/>
      <c r="AC45" s="823"/>
      <c r="AD45" s="823"/>
      <c r="AE45" s="823"/>
      <c r="AF45" s="823"/>
      <c r="AG45" s="823"/>
      <c r="AH45" s="823"/>
      <c r="AI45" s="475"/>
      <c r="AJ45" s="475"/>
      <c r="AK45" s="475"/>
      <c r="AL45" s="475"/>
      <c r="AM45" s="475"/>
    </row>
    <row r="46" spans="1:39" s="291" customFormat="1" ht="12" customHeight="1">
      <c r="A46" s="289"/>
      <c r="B46" s="966"/>
      <c r="C46" s="959"/>
      <c r="D46" s="961"/>
      <c r="E46" s="292"/>
      <c r="F46" s="336"/>
      <c r="G46" s="336"/>
      <c r="H46" s="336"/>
      <c r="I46" s="336"/>
      <c r="J46" s="336"/>
      <c r="K46" s="292"/>
      <c r="L46" s="839"/>
      <c r="M46" s="823"/>
      <c r="N46" s="954"/>
      <c r="O46" s="956"/>
      <c r="P46" s="954"/>
      <c r="Q46" s="954"/>
      <c r="R46" s="818"/>
      <c r="S46" s="818"/>
      <c r="T46" s="818"/>
      <c r="U46" s="818"/>
      <c r="V46" s="818"/>
      <c r="W46" s="818"/>
      <c r="X46" s="823"/>
      <c r="Y46" s="823"/>
      <c r="Z46" s="823"/>
      <c r="AA46" s="823"/>
      <c r="AB46" s="823"/>
      <c r="AC46" s="823"/>
      <c r="AD46" s="823"/>
      <c r="AE46" s="823"/>
      <c r="AF46" s="823"/>
      <c r="AG46" s="823"/>
      <c r="AH46" s="823"/>
      <c r="AI46" s="475"/>
      <c r="AJ46" s="475"/>
      <c r="AK46" s="475"/>
      <c r="AL46" s="475"/>
      <c r="AM46" s="475"/>
    </row>
    <row r="47" spans="1:39" s="291" customFormat="1" ht="12" customHeight="1">
      <c r="A47" s="289"/>
      <c r="B47" s="965" t="s">
        <v>5506</v>
      </c>
      <c r="C47" s="958">
        <v>200</v>
      </c>
      <c r="D47" s="960">
        <v>8</v>
      </c>
      <c r="E47" s="290"/>
      <c r="F47" s="335"/>
      <c r="G47" s="829">
        <f>$M$3*S47</f>
        <v>60176.1</v>
      </c>
      <c r="H47" s="829">
        <f t="shared" ref="H47:J47" si="75">$M$3*T47</f>
        <v>87778.39</v>
      </c>
      <c r="I47" s="829">
        <f t="shared" si="75"/>
        <v>121989.09</v>
      </c>
      <c r="J47" s="829">
        <f t="shared" si="75"/>
        <v>157952.66</v>
      </c>
      <c r="K47" s="290"/>
      <c r="L47" s="841"/>
      <c r="M47" s="823"/>
      <c r="N47" s="954" t="s">
        <v>5506</v>
      </c>
      <c r="O47" s="956">
        <v>200</v>
      </c>
      <c r="P47" s="954">
        <v>8</v>
      </c>
      <c r="Q47" s="954"/>
      <c r="R47" s="824"/>
      <c r="S47" s="825">
        <v>60176.1</v>
      </c>
      <c r="T47" s="825">
        <v>87778.39</v>
      </c>
      <c r="U47" s="825">
        <v>121989.09</v>
      </c>
      <c r="V47" s="825">
        <v>157952.66</v>
      </c>
      <c r="W47" s="825"/>
      <c r="X47" s="825"/>
      <c r="Y47" s="823"/>
      <c r="Z47" s="823"/>
      <c r="AA47" s="823"/>
      <c r="AB47" s="823"/>
      <c r="AC47" s="823"/>
      <c r="AD47" s="823"/>
      <c r="AE47" s="823"/>
      <c r="AF47" s="823"/>
      <c r="AG47" s="823"/>
      <c r="AH47" s="823"/>
      <c r="AI47" s="475"/>
      <c r="AJ47" s="475"/>
      <c r="AK47" s="475"/>
      <c r="AL47" s="475"/>
      <c r="AM47" s="475"/>
    </row>
    <row r="48" spans="1:39" s="291" customFormat="1" ht="12" customHeight="1">
      <c r="A48" s="289"/>
      <c r="B48" s="966"/>
      <c r="C48" s="959"/>
      <c r="D48" s="961"/>
      <c r="E48" s="292"/>
      <c r="F48" s="336"/>
      <c r="G48" s="336">
        <v>25</v>
      </c>
      <c r="H48" s="336">
        <v>30</v>
      </c>
      <c r="I48" s="336">
        <f t="shared" ref="I48" si="76">U48</f>
        <v>25</v>
      </c>
      <c r="J48" s="336">
        <f t="shared" ref="J48" si="77">V48</f>
        <v>25</v>
      </c>
      <c r="K48" s="292"/>
      <c r="L48" s="839"/>
      <c r="M48" s="823"/>
      <c r="N48" s="954"/>
      <c r="O48" s="956"/>
      <c r="P48" s="954"/>
      <c r="Q48" s="954"/>
      <c r="R48" s="818"/>
      <c r="S48" s="818">
        <v>25</v>
      </c>
      <c r="T48" s="818">
        <v>40</v>
      </c>
      <c r="U48" s="818">
        <v>25</v>
      </c>
      <c r="V48" s="818">
        <v>25</v>
      </c>
      <c r="W48" s="818"/>
      <c r="X48" s="823"/>
      <c r="Y48" s="823"/>
      <c r="Z48" s="823"/>
      <c r="AA48" s="823"/>
      <c r="AB48" s="823"/>
      <c r="AC48" s="823"/>
      <c r="AD48" s="823"/>
      <c r="AE48" s="823"/>
      <c r="AF48" s="823"/>
      <c r="AG48" s="823"/>
      <c r="AH48" s="823"/>
      <c r="AI48" s="475"/>
      <c r="AJ48" s="475"/>
      <c r="AK48" s="475"/>
      <c r="AL48" s="475"/>
      <c r="AM48" s="475"/>
    </row>
    <row r="49" spans="1:39" s="291" customFormat="1" ht="12" customHeight="1">
      <c r="A49" s="289"/>
      <c r="B49" s="965" t="s">
        <v>5507</v>
      </c>
      <c r="C49" s="958">
        <v>225</v>
      </c>
      <c r="D49" s="960">
        <v>9</v>
      </c>
      <c r="E49" s="290"/>
      <c r="F49" s="335"/>
      <c r="G49" s="335"/>
      <c r="H49" s="335"/>
      <c r="I49" s="335"/>
      <c r="J49" s="335"/>
      <c r="K49" s="290"/>
      <c r="L49" s="841"/>
      <c r="M49" s="823"/>
      <c r="N49" s="954" t="s">
        <v>5507</v>
      </c>
      <c r="O49" s="956">
        <v>225</v>
      </c>
      <c r="P49" s="954">
        <v>9</v>
      </c>
      <c r="Q49" s="954"/>
      <c r="R49" s="824"/>
      <c r="S49" s="824"/>
      <c r="T49" s="824"/>
      <c r="U49" s="824"/>
      <c r="V49" s="824"/>
      <c r="W49" s="824"/>
      <c r="X49" s="823"/>
      <c r="Y49" s="823"/>
      <c r="Z49" s="823"/>
      <c r="AA49" s="823"/>
      <c r="AB49" s="823"/>
      <c r="AC49" s="823"/>
      <c r="AD49" s="823"/>
      <c r="AE49" s="823"/>
      <c r="AF49" s="823"/>
      <c r="AG49" s="823"/>
      <c r="AH49" s="823"/>
      <c r="AI49" s="475"/>
      <c r="AJ49" s="475"/>
      <c r="AK49" s="475"/>
      <c r="AL49" s="475"/>
      <c r="AM49" s="475"/>
    </row>
    <row r="50" spans="1:39" s="291" customFormat="1" ht="12" customHeight="1">
      <c r="A50" s="289"/>
      <c r="B50" s="966"/>
      <c r="C50" s="959"/>
      <c r="D50" s="961"/>
      <c r="E50" s="292"/>
      <c r="F50" s="336"/>
      <c r="G50" s="336"/>
      <c r="H50" s="336"/>
      <c r="I50" s="336"/>
      <c r="J50" s="336"/>
      <c r="K50" s="292"/>
      <c r="L50" s="839"/>
      <c r="M50" s="823"/>
      <c r="N50" s="954"/>
      <c r="O50" s="956"/>
      <c r="P50" s="954"/>
      <c r="Q50" s="954"/>
      <c r="R50" s="818"/>
      <c r="S50" s="818"/>
      <c r="T50" s="818"/>
      <c r="U50" s="818"/>
      <c r="V50" s="818"/>
      <c r="W50" s="818"/>
      <c r="X50" s="823"/>
      <c r="Y50" s="823"/>
      <c r="Z50" s="823"/>
      <c r="AA50" s="823"/>
      <c r="AB50" s="823"/>
      <c r="AC50" s="823"/>
      <c r="AD50" s="823"/>
      <c r="AE50" s="823"/>
      <c r="AF50" s="823"/>
      <c r="AG50" s="823"/>
      <c r="AH50" s="823"/>
      <c r="AI50" s="475"/>
      <c r="AJ50" s="475"/>
      <c r="AK50" s="475"/>
      <c r="AL50" s="475"/>
      <c r="AM50" s="475"/>
    </row>
    <row r="51" spans="1:39" s="291" customFormat="1" ht="12" customHeight="1">
      <c r="A51" s="289"/>
      <c r="B51" s="965" t="s">
        <v>5508</v>
      </c>
      <c r="C51" s="958">
        <v>250</v>
      </c>
      <c r="D51" s="960">
        <v>10</v>
      </c>
      <c r="E51" s="290"/>
      <c r="F51" s="335"/>
      <c r="G51" s="335"/>
      <c r="H51" s="335"/>
      <c r="I51" s="335"/>
      <c r="J51" s="335"/>
      <c r="K51" s="290"/>
      <c r="L51" s="841"/>
      <c r="M51" s="823"/>
      <c r="N51" s="954" t="s">
        <v>5508</v>
      </c>
      <c r="O51" s="956">
        <v>250</v>
      </c>
      <c r="P51" s="954">
        <v>10</v>
      </c>
      <c r="Q51" s="954"/>
      <c r="R51" s="824"/>
      <c r="S51" s="824"/>
      <c r="T51" s="824"/>
      <c r="U51" s="824"/>
      <c r="V51" s="824"/>
      <c r="W51" s="824"/>
      <c r="X51" s="823"/>
      <c r="Y51" s="823"/>
      <c r="Z51" s="823"/>
      <c r="AA51" s="823"/>
      <c r="AB51" s="823"/>
      <c r="AC51" s="823"/>
      <c r="AD51" s="823"/>
      <c r="AE51" s="823"/>
      <c r="AF51" s="823"/>
      <c r="AG51" s="823"/>
      <c r="AH51" s="823"/>
      <c r="AI51" s="475"/>
      <c r="AJ51" s="475"/>
      <c r="AK51" s="475"/>
      <c r="AL51" s="475"/>
      <c r="AM51" s="475"/>
    </row>
    <row r="52" spans="1:39" s="291" customFormat="1" ht="12" customHeight="1">
      <c r="A52" s="289"/>
      <c r="B52" s="966"/>
      <c r="C52" s="959"/>
      <c r="D52" s="961"/>
      <c r="E52" s="292"/>
      <c r="F52" s="336"/>
      <c r="G52" s="336"/>
      <c r="H52" s="336"/>
      <c r="I52" s="336"/>
      <c r="J52" s="336"/>
      <c r="K52" s="292"/>
      <c r="L52" s="839"/>
      <c r="M52" s="823"/>
      <c r="N52" s="954"/>
      <c r="O52" s="956"/>
      <c r="P52" s="954"/>
      <c r="Q52" s="954"/>
      <c r="R52" s="818"/>
      <c r="S52" s="818"/>
      <c r="T52" s="818"/>
      <c r="U52" s="818"/>
      <c r="V52" s="818"/>
      <c r="W52" s="818"/>
      <c r="X52" s="823"/>
      <c r="Y52" s="823"/>
      <c r="Z52" s="823"/>
      <c r="AA52" s="823"/>
      <c r="AB52" s="823"/>
      <c r="AC52" s="823"/>
      <c r="AD52" s="823"/>
      <c r="AE52" s="823"/>
      <c r="AF52" s="823"/>
      <c r="AG52" s="823"/>
      <c r="AH52" s="823"/>
      <c r="AI52" s="475"/>
      <c r="AJ52" s="475"/>
      <c r="AK52" s="475"/>
      <c r="AL52" s="475"/>
      <c r="AM52" s="475"/>
    </row>
    <row r="53" spans="1:39" s="291" customFormat="1" ht="12" customHeight="1">
      <c r="A53" s="289"/>
      <c r="B53" s="965" t="s">
        <v>5509</v>
      </c>
      <c r="C53" s="958">
        <v>275</v>
      </c>
      <c r="D53" s="960">
        <v>11</v>
      </c>
      <c r="E53" s="290"/>
      <c r="F53" s="335"/>
      <c r="G53" s="335"/>
      <c r="H53" s="335"/>
      <c r="I53" s="335"/>
      <c r="J53" s="335"/>
      <c r="K53" s="290"/>
      <c r="L53" s="841"/>
      <c r="M53" s="823"/>
      <c r="N53" s="954" t="s">
        <v>5509</v>
      </c>
      <c r="O53" s="956">
        <v>275</v>
      </c>
      <c r="P53" s="954">
        <v>11</v>
      </c>
      <c r="Q53" s="954"/>
      <c r="R53" s="824"/>
      <c r="S53" s="824"/>
      <c r="T53" s="824"/>
      <c r="U53" s="824"/>
      <c r="V53" s="824"/>
      <c r="W53" s="824"/>
      <c r="X53" s="823"/>
      <c r="Y53" s="823"/>
      <c r="Z53" s="823"/>
      <c r="AA53" s="823"/>
      <c r="AB53" s="823"/>
      <c r="AC53" s="823"/>
      <c r="AD53" s="823"/>
      <c r="AE53" s="823"/>
      <c r="AF53" s="823"/>
      <c r="AG53" s="823"/>
      <c r="AH53" s="823"/>
      <c r="AI53" s="475"/>
      <c r="AJ53" s="475"/>
      <c r="AK53" s="475"/>
      <c r="AL53" s="475"/>
      <c r="AM53" s="475"/>
    </row>
    <row r="54" spans="1:39" s="291" customFormat="1" ht="12" customHeight="1">
      <c r="A54" s="289"/>
      <c r="B54" s="966"/>
      <c r="C54" s="959"/>
      <c r="D54" s="961"/>
      <c r="E54" s="292"/>
      <c r="F54" s="292"/>
      <c r="G54" s="292"/>
      <c r="H54" s="292"/>
      <c r="I54" s="292"/>
      <c r="J54" s="292"/>
      <c r="K54" s="292"/>
      <c r="L54" s="839"/>
      <c r="M54" s="823"/>
      <c r="N54" s="954"/>
      <c r="O54" s="956"/>
      <c r="P54" s="954"/>
      <c r="Q54" s="954"/>
      <c r="R54" s="818"/>
      <c r="S54" s="818"/>
      <c r="T54" s="818"/>
      <c r="U54" s="818"/>
      <c r="V54" s="818"/>
      <c r="W54" s="818"/>
      <c r="X54" s="823"/>
      <c r="Y54" s="823"/>
      <c r="Z54" s="823"/>
      <c r="AA54" s="823"/>
      <c r="AB54" s="823"/>
      <c r="AC54" s="823"/>
      <c r="AD54" s="823"/>
      <c r="AE54" s="823"/>
      <c r="AF54" s="823"/>
      <c r="AG54" s="823"/>
      <c r="AH54" s="823"/>
      <c r="AI54" s="475"/>
      <c r="AJ54" s="475"/>
      <c r="AK54" s="475"/>
      <c r="AL54" s="475"/>
      <c r="AM54" s="475"/>
    </row>
    <row r="55" spans="1:39" s="291" customFormat="1" ht="12" customHeight="1">
      <c r="A55" s="289"/>
      <c r="B55" s="965" t="s">
        <v>5510</v>
      </c>
      <c r="C55" s="958">
        <v>300</v>
      </c>
      <c r="D55" s="960">
        <v>12</v>
      </c>
      <c r="E55" s="290"/>
      <c r="F55" s="290"/>
      <c r="G55" s="290"/>
      <c r="H55" s="290"/>
      <c r="I55" s="290"/>
      <c r="J55" s="290"/>
      <c r="K55" s="290"/>
      <c r="L55" s="841"/>
      <c r="M55" s="823"/>
      <c r="N55" s="954" t="s">
        <v>5510</v>
      </c>
      <c r="O55" s="956">
        <v>300</v>
      </c>
      <c r="P55" s="954">
        <v>12</v>
      </c>
      <c r="Q55" s="954"/>
      <c r="R55" s="824"/>
      <c r="S55" s="824"/>
      <c r="T55" s="824"/>
      <c r="U55" s="824"/>
      <c r="V55" s="824"/>
      <c r="W55" s="824"/>
      <c r="X55" s="823"/>
      <c r="Y55" s="823"/>
      <c r="Z55" s="823"/>
      <c r="AA55" s="823"/>
      <c r="AB55" s="823"/>
      <c r="AC55" s="823"/>
      <c r="AD55" s="823"/>
      <c r="AE55" s="823"/>
      <c r="AF55" s="823"/>
      <c r="AG55" s="823"/>
      <c r="AH55" s="823"/>
      <c r="AI55" s="475"/>
      <c r="AJ55" s="475"/>
      <c r="AK55" s="475"/>
      <c r="AL55" s="475"/>
      <c r="AM55" s="475"/>
    </row>
    <row r="56" spans="1:39" s="291" customFormat="1" ht="12" customHeight="1">
      <c r="A56" s="289"/>
      <c r="B56" s="966"/>
      <c r="C56" s="959"/>
      <c r="D56" s="961"/>
      <c r="E56" s="292"/>
      <c r="F56" s="292"/>
      <c r="G56" s="292"/>
      <c r="H56" s="292"/>
      <c r="I56" s="292"/>
      <c r="J56" s="292"/>
      <c r="K56" s="292"/>
      <c r="L56" s="839"/>
      <c r="M56" s="823"/>
      <c r="N56" s="954"/>
      <c r="O56" s="956"/>
      <c r="P56" s="954"/>
      <c r="Q56" s="954"/>
      <c r="R56" s="818"/>
      <c r="S56" s="818"/>
      <c r="T56" s="818"/>
      <c r="U56" s="818"/>
      <c r="V56" s="818"/>
      <c r="W56" s="818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475"/>
      <c r="AJ56" s="475"/>
      <c r="AK56" s="475"/>
      <c r="AL56" s="475"/>
      <c r="AM56" s="475"/>
    </row>
    <row r="57" spans="1:39" s="291" customFormat="1" ht="12" customHeight="1">
      <c r="A57" s="289"/>
      <c r="B57" s="934" t="s">
        <v>5511</v>
      </c>
      <c r="C57" s="958">
        <v>320</v>
      </c>
      <c r="D57" s="960">
        <v>14</v>
      </c>
      <c r="E57" s="290"/>
      <c r="F57" s="290"/>
      <c r="G57" s="290"/>
      <c r="H57" s="290"/>
      <c r="I57" s="290"/>
      <c r="J57" s="290"/>
      <c r="K57" s="290"/>
      <c r="L57" s="841"/>
      <c r="M57" s="823"/>
      <c r="N57" s="954" t="s">
        <v>5511</v>
      </c>
      <c r="O57" s="956">
        <v>320</v>
      </c>
      <c r="P57" s="954">
        <v>14</v>
      </c>
      <c r="Q57" s="954"/>
      <c r="R57" s="824"/>
      <c r="S57" s="824"/>
      <c r="T57" s="824"/>
      <c r="U57" s="824"/>
      <c r="V57" s="824"/>
      <c r="W57" s="824"/>
      <c r="X57" s="823"/>
      <c r="Y57" s="823"/>
      <c r="Z57" s="823"/>
      <c r="AA57" s="823"/>
      <c r="AB57" s="823"/>
      <c r="AC57" s="823"/>
      <c r="AD57" s="823"/>
      <c r="AE57" s="823"/>
      <c r="AF57" s="823"/>
      <c r="AG57" s="823"/>
      <c r="AH57" s="823"/>
      <c r="AI57" s="475"/>
      <c r="AJ57" s="475"/>
      <c r="AK57" s="475"/>
      <c r="AL57" s="475"/>
      <c r="AM57" s="475"/>
    </row>
    <row r="58" spans="1:39" s="291" customFormat="1" ht="12" customHeight="1">
      <c r="A58" s="294"/>
      <c r="B58" s="957"/>
      <c r="C58" s="959"/>
      <c r="D58" s="961"/>
      <c r="E58" s="292"/>
      <c r="F58" s="292"/>
      <c r="G58" s="292"/>
      <c r="H58" s="292"/>
      <c r="I58" s="292"/>
      <c r="J58" s="292"/>
      <c r="K58" s="292"/>
      <c r="L58" s="839"/>
      <c r="M58" s="823"/>
      <c r="N58" s="954"/>
      <c r="O58" s="956"/>
      <c r="P58" s="954"/>
      <c r="Q58" s="954"/>
      <c r="R58" s="818"/>
      <c r="S58" s="818"/>
      <c r="T58" s="818"/>
      <c r="U58" s="818"/>
      <c r="V58" s="818"/>
      <c r="W58" s="818"/>
      <c r="X58" s="823"/>
      <c r="Y58" s="823"/>
      <c r="Z58" s="823"/>
      <c r="AA58" s="823"/>
      <c r="AB58" s="823"/>
      <c r="AC58" s="823"/>
      <c r="AD58" s="823"/>
      <c r="AE58" s="823"/>
      <c r="AF58" s="823"/>
      <c r="AG58" s="823"/>
      <c r="AH58" s="823"/>
      <c r="AI58" s="475"/>
      <c r="AJ58" s="475"/>
      <c r="AK58" s="475"/>
      <c r="AL58" s="475"/>
      <c r="AM58" s="475"/>
    </row>
    <row r="59" spans="1:39" ht="12" customHeight="1">
      <c r="B59" s="296"/>
      <c r="E59" s="962" t="s">
        <v>5512</v>
      </c>
      <c r="F59" s="963"/>
      <c r="G59" s="963"/>
      <c r="H59" s="963"/>
      <c r="I59" s="963"/>
      <c r="J59" s="963"/>
      <c r="K59" s="964"/>
      <c r="L59" s="282"/>
    </row>
    <row r="60" spans="1:39" ht="12" customHeight="1">
      <c r="F60" s="496"/>
      <c r="G60" s="496"/>
      <c r="H60" s="496"/>
      <c r="I60" s="496"/>
      <c r="J60" s="496"/>
      <c r="K60" s="496"/>
      <c r="L60" s="497"/>
      <c r="M60" s="827"/>
      <c r="N60" s="827"/>
      <c r="O60" s="827"/>
      <c r="P60" s="827"/>
      <c r="Q60" s="827"/>
      <c r="R60" s="827"/>
      <c r="S60" s="827"/>
    </row>
    <row r="61" spans="1:39" ht="12" customHeight="1">
      <c r="C61" s="955" t="s">
        <v>10366</v>
      </c>
      <c r="D61" s="955"/>
      <c r="E61" s="955"/>
      <c r="F61" s="955"/>
      <c r="G61" s="955"/>
      <c r="H61" s="955"/>
      <c r="I61" s="955"/>
      <c r="J61" s="955"/>
      <c r="K61" s="497"/>
      <c r="L61" s="497"/>
      <c r="M61" s="827"/>
      <c r="N61" s="827"/>
      <c r="O61" s="827"/>
      <c r="P61" s="827"/>
      <c r="Q61" s="827"/>
      <c r="R61" s="827"/>
      <c r="S61" s="827"/>
    </row>
    <row r="62" spans="1:39">
      <c r="B62" s="497"/>
      <c r="C62" s="955"/>
      <c r="D62" s="955"/>
      <c r="E62" s="955"/>
      <c r="F62" s="955"/>
      <c r="G62" s="955"/>
      <c r="H62" s="955"/>
      <c r="I62" s="955"/>
      <c r="J62" s="955"/>
      <c r="K62" s="497"/>
      <c r="L62" s="497"/>
    </row>
    <row r="64" spans="1:39">
      <c r="T64" s="810"/>
    </row>
  </sheetData>
  <mergeCells count="191">
    <mergeCell ref="F1:J1"/>
    <mergeCell ref="N57:N58"/>
    <mergeCell ref="O57:O58"/>
    <mergeCell ref="P57:P58"/>
    <mergeCell ref="N51:N52"/>
    <mergeCell ref="O51:O52"/>
    <mergeCell ref="P51:P52"/>
    <mergeCell ref="N53:N54"/>
    <mergeCell ref="O53:O54"/>
    <mergeCell ref="P53:P54"/>
    <mergeCell ref="N55:N56"/>
    <mergeCell ref="O55:O56"/>
    <mergeCell ref="P55:P56"/>
    <mergeCell ref="N45:N46"/>
    <mergeCell ref="O45:O46"/>
    <mergeCell ref="P45:P46"/>
    <mergeCell ref="N47:N48"/>
    <mergeCell ref="O47:O48"/>
    <mergeCell ref="P47:P48"/>
    <mergeCell ref="N49:N50"/>
    <mergeCell ref="O49:O50"/>
    <mergeCell ref="P49:P50"/>
    <mergeCell ref="N31:N32"/>
    <mergeCell ref="O31:O32"/>
    <mergeCell ref="O33:O34"/>
    <mergeCell ref="P33:P34"/>
    <mergeCell ref="N35:N36"/>
    <mergeCell ref="O35:O36"/>
    <mergeCell ref="P35:P36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13:N14"/>
    <mergeCell ref="O13:O14"/>
    <mergeCell ref="P13:P14"/>
    <mergeCell ref="N15:N16"/>
    <mergeCell ref="O15:O16"/>
    <mergeCell ref="P15:P16"/>
    <mergeCell ref="N17:N18"/>
    <mergeCell ref="O17:O18"/>
    <mergeCell ref="P17:P18"/>
    <mergeCell ref="N7:N8"/>
    <mergeCell ref="O7:O8"/>
    <mergeCell ref="P7:P8"/>
    <mergeCell ref="N9:N10"/>
    <mergeCell ref="O9:O10"/>
    <mergeCell ref="P9:P10"/>
    <mergeCell ref="N11:N12"/>
    <mergeCell ref="O11:O12"/>
    <mergeCell ref="P11:P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Q7:Q8"/>
    <mergeCell ref="Q9:Q10"/>
    <mergeCell ref="Q11:Q12"/>
    <mergeCell ref="Q13:Q14"/>
    <mergeCell ref="Q15:Q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N43:N44"/>
    <mergeCell ref="O43:O44"/>
    <mergeCell ref="P43:P44"/>
    <mergeCell ref="Q27:Q28"/>
    <mergeCell ref="Q29:Q30"/>
    <mergeCell ref="Q31:Q32"/>
    <mergeCell ref="Q33:Q34"/>
    <mergeCell ref="Q35:Q36"/>
    <mergeCell ref="Q17:Q18"/>
    <mergeCell ref="Q19:Q20"/>
    <mergeCell ref="Q21:Q22"/>
    <mergeCell ref="Q23:Q24"/>
    <mergeCell ref="Q25:Q26"/>
    <mergeCell ref="N19:N20"/>
    <mergeCell ref="O19:O20"/>
    <mergeCell ref="P19:P20"/>
    <mergeCell ref="N21:N22"/>
    <mergeCell ref="O21:O22"/>
    <mergeCell ref="P21:P22"/>
    <mergeCell ref="N23:N24"/>
    <mergeCell ref="O23:O24"/>
    <mergeCell ref="P23:P24"/>
    <mergeCell ref="P31:P32"/>
    <mergeCell ref="N33:N34"/>
    <mergeCell ref="Q3:W3"/>
    <mergeCell ref="N4:N5"/>
    <mergeCell ref="O4:P4"/>
    <mergeCell ref="Q57:Q58"/>
    <mergeCell ref="C61:J62"/>
    <mergeCell ref="Q47:Q48"/>
    <mergeCell ref="Q49:Q50"/>
    <mergeCell ref="Q51:Q52"/>
    <mergeCell ref="Q53:Q54"/>
    <mergeCell ref="Q55:Q56"/>
    <mergeCell ref="Q37:Q38"/>
    <mergeCell ref="Q39:Q40"/>
    <mergeCell ref="Q41:Q42"/>
    <mergeCell ref="Q43:Q44"/>
    <mergeCell ref="Q45:Q46"/>
    <mergeCell ref="N37:N38"/>
    <mergeCell ref="O37:O38"/>
    <mergeCell ref="P37:P38"/>
    <mergeCell ref="N39:N40"/>
    <mergeCell ref="O39:O40"/>
    <mergeCell ref="P39:P40"/>
    <mergeCell ref="N41:N42"/>
    <mergeCell ref="O41:O42"/>
    <mergeCell ref="P41:P42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Q5:AE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43"/>
  <sheetViews>
    <sheetView showGridLines="0" zoomScaleNormal="100" zoomScaleSheetLayoutView="100" workbookViewId="0">
      <selection activeCell="G59" sqref="G59"/>
    </sheetView>
  </sheetViews>
  <sheetFormatPr baseColWidth="10" defaultRowHeight="16.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2.85546875" style="778" bestFit="1" customWidth="1"/>
    <col min="9" max="9" width="14.28515625" style="191" customWidth="1"/>
    <col min="10" max="10" width="11.42578125" style="82"/>
    <col min="11" max="11" width="11.42578125" style="191"/>
    <col min="12" max="254" width="11.42578125" style="82"/>
    <col min="255" max="255" width="5.140625" style="82" customWidth="1"/>
    <col min="256" max="256" width="11.7109375" style="82" customWidth="1"/>
    <col min="257" max="257" width="61.28515625" style="82" customWidth="1"/>
    <col min="258" max="258" width="16.5703125" style="82" customWidth="1"/>
    <col min="259" max="259" width="2.28515625" style="82" customWidth="1"/>
    <col min="260" max="510" width="11.42578125" style="82"/>
    <col min="511" max="511" width="5.140625" style="82" customWidth="1"/>
    <col min="512" max="512" width="11.7109375" style="82" customWidth="1"/>
    <col min="513" max="513" width="61.28515625" style="82" customWidth="1"/>
    <col min="514" max="514" width="16.5703125" style="82" customWidth="1"/>
    <col min="515" max="515" width="2.28515625" style="82" customWidth="1"/>
    <col min="516" max="766" width="11.42578125" style="82"/>
    <col min="767" max="767" width="5.140625" style="82" customWidth="1"/>
    <col min="768" max="768" width="11.7109375" style="82" customWidth="1"/>
    <col min="769" max="769" width="61.28515625" style="82" customWidth="1"/>
    <col min="770" max="770" width="16.5703125" style="82" customWidth="1"/>
    <col min="771" max="771" width="2.28515625" style="82" customWidth="1"/>
    <col min="772" max="1022" width="11.42578125" style="82"/>
    <col min="1023" max="1023" width="5.140625" style="82" customWidth="1"/>
    <col min="1024" max="1024" width="11.7109375" style="82" customWidth="1"/>
    <col min="1025" max="1025" width="61.28515625" style="82" customWidth="1"/>
    <col min="1026" max="1026" width="16.5703125" style="82" customWidth="1"/>
    <col min="1027" max="1027" width="2.28515625" style="82" customWidth="1"/>
    <col min="1028" max="1278" width="11.42578125" style="82"/>
    <col min="1279" max="1279" width="5.140625" style="82" customWidth="1"/>
    <col min="1280" max="1280" width="11.7109375" style="82" customWidth="1"/>
    <col min="1281" max="1281" width="61.28515625" style="82" customWidth="1"/>
    <col min="1282" max="1282" width="16.5703125" style="82" customWidth="1"/>
    <col min="1283" max="1283" width="2.28515625" style="82" customWidth="1"/>
    <col min="1284" max="1534" width="11.42578125" style="82"/>
    <col min="1535" max="1535" width="5.140625" style="82" customWidth="1"/>
    <col min="1536" max="1536" width="11.7109375" style="82" customWidth="1"/>
    <col min="1537" max="1537" width="61.28515625" style="82" customWidth="1"/>
    <col min="1538" max="1538" width="16.5703125" style="82" customWidth="1"/>
    <col min="1539" max="1539" width="2.28515625" style="82" customWidth="1"/>
    <col min="1540" max="1790" width="11.42578125" style="82"/>
    <col min="1791" max="1791" width="5.140625" style="82" customWidth="1"/>
    <col min="1792" max="1792" width="11.7109375" style="82" customWidth="1"/>
    <col min="1793" max="1793" width="61.28515625" style="82" customWidth="1"/>
    <col min="1794" max="1794" width="16.5703125" style="82" customWidth="1"/>
    <col min="1795" max="1795" width="2.28515625" style="82" customWidth="1"/>
    <col min="1796" max="2046" width="11.42578125" style="82"/>
    <col min="2047" max="2047" width="5.140625" style="82" customWidth="1"/>
    <col min="2048" max="2048" width="11.7109375" style="82" customWidth="1"/>
    <col min="2049" max="2049" width="61.28515625" style="82" customWidth="1"/>
    <col min="2050" max="2050" width="16.5703125" style="82" customWidth="1"/>
    <col min="2051" max="2051" width="2.28515625" style="82" customWidth="1"/>
    <col min="2052" max="2302" width="11.42578125" style="82"/>
    <col min="2303" max="2303" width="5.140625" style="82" customWidth="1"/>
    <col min="2304" max="2304" width="11.7109375" style="82" customWidth="1"/>
    <col min="2305" max="2305" width="61.28515625" style="82" customWidth="1"/>
    <col min="2306" max="2306" width="16.5703125" style="82" customWidth="1"/>
    <col min="2307" max="2307" width="2.28515625" style="82" customWidth="1"/>
    <col min="2308" max="2558" width="11.42578125" style="82"/>
    <col min="2559" max="2559" width="5.140625" style="82" customWidth="1"/>
    <col min="2560" max="2560" width="11.7109375" style="82" customWidth="1"/>
    <col min="2561" max="2561" width="61.28515625" style="82" customWidth="1"/>
    <col min="2562" max="2562" width="16.5703125" style="82" customWidth="1"/>
    <col min="2563" max="2563" width="2.28515625" style="82" customWidth="1"/>
    <col min="2564" max="2814" width="11.42578125" style="82"/>
    <col min="2815" max="2815" width="5.140625" style="82" customWidth="1"/>
    <col min="2816" max="2816" width="11.7109375" style="82" customWidth="1"/>
    <col min="2817" max="2817" width="61.28515625" style="82" customWidth="1"/>
    <col min="2818" max="2818" width="16.5703125" style="82" customWidth="1"/>
    <col min="2819" max="2819" width="2.28515625" style="82" customWidth="1"/>
    <col min="2820" max="3070" width="11.42578125" style="82"/>
    <col min="3071" max="3071" width="5.140625" style="82" customWidth="1"/>
    <col min="3072" max="3072" width="11.7109375" style="82" customWidth="1"/>
    <col min="3073" max="3073" width="61.28515625" style="82" customWidth="1"/>
    <col min="3074" max="3074" width="16.5703125" style="82" customWidth="1"/>
    <col min="3075" max="3075" width="2.28515625" style="82" customWidth="1"/>
    <col min="3076" max="3326" width="11.42578125" style="82"/>
    <col min="3327" max="3327" width="5.140625" style="82" customWidth="1"/>
    <col min="3328" max="3328" width="11.7109375" style="82" customWidth="1"/>
    <col min="3329" max="3329" width="61.28515625" style="82" customWidth="1"/>
    <col min="3330" max="3330" width="16.5703125" style="82" customWidth="1"/>
    <col min="3331" max="3331" width="2.28515625" style="82" customWidth="1"/>
    <col min="3332" max="3582" width="11.42578125" style="82"/>
    <col min="3583" max="3583" width="5.140625" style="82" customWidth="1"/>
    <col min="3584" max="3584" width="11.7109375" style="82" customWidth="1"/>
    <col min="3585" max="3585" width="61.28515625" style="82" customWidth="1"/>
    <col min="3586" max="3586" width="16.5703125" style="82" customWidth="1"/>
    <col min="3587" max="3587" width="2.28515625" style="82" customWidth="1"/>
    <col min="3588" max="3838" width="11.42578125" style="82"/>
    <col min="3839" max="3839" width="5.140625" style="82" customWidth="1"/>
    <col min="3840" max="3840" width="11.7109375" style="82" customWidth="1"/>
    <col min="3841" max="3841" width="61.28515625" style="82" customWidth="1"/>
    <col min="3842" max="3842" width="16.5703125" style="82" customWidth="1"/>
    <col min="3843" max="3843" width="2.28515625" style="82" customWidth="1"/>
    <col min="3844" max="4094" width="11.42578125" style="82"/>
    <col min="4095" max="4095" width="5.140625" style="82" customWidth="1"/>
    <col min="4096" max="4096" width="11.7109375" style="82" customWidth="1"/>
    <col min="4097" max="4097" width="61.28515625" style="82" customWidth="1"/>
    <col min="4098" max="4098" width="16.5703125" style="82" customWidth="1"/>
    <col min="4099" max="4099" width="2.28515625" style="82" customWidth="1"/>
    <col min="4100" max="4350" width="11.42578125" style="82"/>
    <col min="4351" max="4351" width="5.140625" style="82" customWidth="1"/>
    <col min="4352" max="4352" width="11.7109375" style="82" customWidth="1"/>
    <col min="4353" max="4353" width="61.28515625" style="82" customWidth="1"/>
    <col min="4354" max="4354" width="16.5703125" style="82" customWidth="1"/>
    <col min="4355" max="4355" width="2.28515625" style="82" customWidth="1"/>
    <col min="4356" max="4606" width="11.42578125" style="82"/>
    <col min="4607" max="4607" width="5.140625" style="82" customWidth="1"/>
    <col min="4608" max="4608" width="11.7109375" style="82" customWidth="1"/>
    <col min="4609" max="4609" width="61.28515625" style="82" customWidth="1"/>
    <col min="4610" max="4610" width="16.5703125" style="82" customWidth="1"/>
    <col min="4611" max="4611" width="2.28515625" style="82" customWidth="1"/>
    <col min="4612" max="4862" width="11.42578125" style="82"/>
    <col min="4863" max="4863" width="5.140625" style="82" customWidth="1"/>
    <col min="4864" max="4864" width="11.7109375" style="82" customWidth="1"/>
    <col min="4865" max="4865" width="61.28515625" style="82" customWidth="1"/>
    <col min="4866" max="4866" width="16.5703125" style="82" customWidth="1"/>
    <col min="4867" max="4867" width="2.28515625" style="82" customWidth="1"/>
    <col min="4868" max="5118" width="11.42578125" style="82"/>
    <col min="5119" max="5119" width="5.140625" style="82" customWidth="1"/>
    <col min="5120" max="5120" width="11.7109375" style="82" customWidth="1"/>
    <col min="5121" max="5121" width="61.28515625" style="82" customWidth="1"/>
    <col min="5122" max="5122" width="16.5703125" style="82" customWidth="1"/>
    <col min="5123" max="5123" width="2.28515625" style="82" customWidth="1"/>
    <col min="5124" max="5374" width="11.42578125" style="82"/>
    <col min="5375" max="5375" width="5.140625" style="82" customWidth="1"/>
    <col min="5376" max="5376" width="11.7109375" style="82" customWidth="1"/>
    <col min="5377" max="5377" width="61.28515625" style="82" customWidth="1"/>
    <col min="5378" max="5378" width="16.5703125" style="82" customWidth="1"/>
    <col min="5379" max="5379" width="2.28515625" style="82" customWidth="1"/>
    <col min="5380" max="5630" width="11.42578125" style="82"/>
    <col min="5631" max="5631" width="5.140625" style="82" customWidth="1"/>
    <col min="5632" max="5632" width="11.7109375" style="82" customWidth="1"/>
    <col min="5633" max="5633" width="61.28515625" style="82" customWidth="1"/>
    <col min="5634" max="5634" width="16.5703125" style="82" customWidth="1"/>
    <col min="5635" max="5635" width="2.28515625" style="82" customWidth="1"/>
    <col min="5636" max="5886" width="11.42578125" style="82"/>
    <col min="5887" max="5887" width="5.140625" style="82" customWidth="1"/>
    <col min="5888" max="5888" width="11.7109375" style="82" customWidth="1"/>
    <col min="5889" max="5889" width="61.28515625" style="82" customWidth="1"/>
    <col min="5890" max="5890" width="16.5703125" style="82" customWidth="1"/>
    <col min="5891" max="5891" width="2.28515625" style="82" customWidth="1"/>
    <col min="5892" max="6142" width="11.42578125" style="82"/>
    <col min="6143" max="6143" width="5.140625" style="82" customWidth="1"/>
    <col min="6144" max="6144" width="11.7109375" style="82" customWidth="1"/>
    <col min="6145" max="6145" width="61.28515625" style="82" customWidth="1"/>
    <col min="6146" max="6146" width="16.5703125" style="82" customWidth="1"/>
    <col min="6147" max="6147" width="2.28515625" style="82" customWidth="1"/>
    <col min="6148" max="6398" width="11.42578125" style="82"/>
    <col min="6399" max="6399" width="5.140625" style="82" customWidth="1"/>
    <col min="6400" max="6400" width="11.7109375" style="82" customWidth="1"/>
    <col min="6401" max="6401" width="61.28515625" style="82" customWidth="1"/>
    <col min="6402" max="6402" width="16.5703125" style="82" customWidth="1"/>
    <col min="6403" max="6403" width="2.28515625" style="82" customWidth="1"/>
    <col min="6404" max="6654" width="11.42578125" style="82"/>
    <col min="6655" max="6655" width="5.140625" style="82" customWidth="1"/>
    <col min="6656" max="6656" width="11.7109375" style="82" customWidth="1"/>
    <col min="6657" max="6657" width="61.28515625" style="82" customWidth="1"/>
    <col min="6658" max="6658" width="16.5703125" style="82" customWidth="1"/>
    <col min="6659" max="6659" width="2.28515625" style="82" customWidth="1"/>
    <col min="6660" max="6910" width="11.42578125" style="82"/>
    <col min="6911" max="6911" width="5.140625" style="82" customWidth="1"/>
    <col min="6912" max="6912" width="11.7109375" style="82" customWidth="1"/>
    <col min="6913" max="6913" width="61.28515625" style="82" customWidth="1"/>
    <col min="6914" max="6914" width="16.5703125" style="82" customWidth="1"/>
    <col min="6915" max="6915" width="2.28515625" style="82" customWidth="1"/>
    <col min="6916" max="7166" width="11.42578125" style="82"/>
    <col min="7167" max="7167" width="5.140625" style="82" customWidth="1"/>
    <col min="7168" max="7168" width="11.7109375" style="82" customWidth="1"/>
    <col min="7169" max="7169" width="61.28515625" style="82" customWidth="1"/>
    <col min="7170" max="7170" width="16.5703125" style="82" customWidth="1"/>
    <col min="7171" max="7171" width="2.28515625" style="82" customWidth="1"/>
    <col min="7172" max="7422" width="11.42578125" style="82"/>
    <col min="7423" max="7423" width="5.140625" style="82" customWidth="1"/>
    <col min="7424" max="7424" width="11.7109375" style="82" customWidth="1"/>
    <col min="7425" max="7425" width="61.28515625" style="82" customWidth="1"/>
    <col min="7426" max="7426" width="16.5703125" style="82" customWidth="1"/>
    <col min="7427" max="7427" width="2.28515625" style="82" customWidth="1"/>
    <col min="7428" max="7678" width="11.42578125" style="82"/>
    <col min="7679" max="7679" width="5.140625" style="82" customWidth="1"/>
    <col min="7680" max="7680" width="11.7109375" style="82" customWidth="1"/>
    <col min="7681" max="7681" width="61.28515625" style="82" customWidth="1"/>
    <col min="7682" max="7682" width="16.5703125" style="82" customWidth="1"/>
    <col min="7683" max="7683" width="2.28515625" style="82" customWidth="1"/>
    <col min="7684" max="7934" width="11.42578125" style="82"/>
    <col min="7935" max="7935" width="5.140625" style="82" customWidth="1"/>
    <col min="7936" max="7936" width="11.7109375" style="82" customWidth="1"/>
    <col min="7937" max="7937" width="61.28515625" style="82" customWidth="1"/>
    <col min="7938" max="7938" width="16.5703125" style="82" customWidth="1"/>
    <col min="7939" max="7939" width="2.28515625" style="82" customWidth="1"/>
    <col min="7940" max="8190" width="11.42578125" style="82"/>
    <col min="8191" max="8191" width="5.140625" style="82" customWidth="1"/>
    <col min="8192" max="8192" width="11.7109375" style="82" customWidth="1"/>
    <col min="8193" max="8193" width="61.28515625" style="82" customWidth="1"/>
    <col min="8194" max="8194" width="16.5703125" style="82" customWidth="1"/>
    <col min="8195" max="8195" width="2.28515625" style="82" customWidth="1"/>
    <col min="8196" max="8446" width="11.42578125" style="82"/>
    <col min="8447" max="8447" width="5.140625" style="82" customWidth="1"/>
    <col min="8448" max="8448" width="11.7109375" style="82" customWidth="1"/>
    <col min="8449" max="8449" width="61.28515625" style="82" customWidth="1"/>
    <col min="8450" max="8450" width="16.5703125" style="82" customWidth="1"/>
    <col min="8451" max="8451" width="2.28515625" style="82" customWidth="1"/>
    <col min="8452" max="8702" width="11.42578125" style="82"/>
    <col min="8703" max="8703" width="5.140625" style="82" customWidth="1"/>
    <col min="8704" max="8704" width="11.7109375" style="82" customWidth="1"/>
    <col min="8705" max="8705" width="61.28515625" style="82" customWidth="1"/>
    <col min="8706" max="8706" width="16.5703125" style="82" customWidth="1"/>
    <col min="8707" max="8707" width="2.28515625" style="82" customWidth="1"/>
    <col min="8708" max="8958" width="11.42578125" style="82"/>
    <col min="8959" max="8959" width="5.140625" style="82" customWidth="1"/>
    <col min="8960" max="8960" width="11.7109375" style="82" customWidth="1"/>
    <col min="8961" max="8961" width="61.28515625" style="82" customWidth="1"/>
    <col min="8962" max="8962" width="16.5703125" style="82" customWidth="1"/>
    <col min="8963" max="8963" width="2.28515625" style="82" customWidth="1"/>
    <col min="8964" max="9214" width="11.42578125" style="82"/>
    <col min="9215" max="9215" width="5.140625" style="82" customWidth="1"/>
    <col min="9216" max="9216" width="11.7109375" style="82" customWidth="1"/>
    <col min="9217" max="9217" width="61.28515625" style="82" customWidth="1"/>
    <col min="9218" max="9218" width="16.5703125" style="82" customWidth="1"/>
    <col min="9219" max="9219" width="2.28515625" style="82" customWidth="1"/>
    <col min="9220" max="9470" width="11.42578125" style="82"/>
    <col min="9471" max="9471" width="5.140625" style="82" customWidth="1"/>
    <col min="9472" max="9472" width="11.7109375" style="82" customWidth="1"/>
    <col min="9473" max="9473" width="61.28515625" style="82" customWidth="1"/>
    <col min="9474" max="9474" width="16.5703125" style="82" customWidth="1"/>
    <col min="9475" max="9475" width="2.28515625" style="82" customWidth="1"/>
    <col min="9476" max="9726" width="11.42578125" style="82"/>
    <col min="9727" max="9727" width="5.140625" style="82" customWidth="1"/>
    <col min="9728" max="9728" width="11.7109375" style="82" customWidth="1"/>
    <col min="9729" max="9729" width="61.28515625" style="82" customWidth="1"/>
    <col min="9730" max="9730" width="16.5703125" style="82" customWidth="1"/>
    <col min="9731" max="9731" width="2.28515625" style="82" customWidth="1"/>
    <col min="9732" max="9982" width="11.42578125" style="82"/>
    <col min="9983" max="9983" width="5.140625" style="82" customWidth="1"/>
    <col min="9984" max="9984" width="11.7109375" style="82" customWidth="1"/>
    <col min="9985" max="9985" width="61.28515625" style="82" customWidth="1"/>
    <col min="9986" max="9986" width="16.5703125" style="82" customWidth="1"/>
    <col min="9987" max="9987" width="2.28515625" style="82" customWidth="1"/>
    <col min="9988" max="10238" width="11.42578125" style="82"/>
    <col min="10239" max="10239" width="5.140625" style="82" customWidth="1"/>
    <col min="10240" max="10240" width="11.7109375" style="82" customWidth="1"/>
    <col min="10241" max="10241" width="61.28515625" style="82" customWidth="1"/>
    <col min="10242" max="10242" width="16.5703125" style="82" customWidth="1"/>
    <col min="10243" max="10243" width="2.28515625" style="82" customWidth="1"/>
    <col min="10244" max="10494" width="11.42578125" style="82"/>
    <col min="10495" max="10495" width="5.140625" style="82" customWidth="1"/>
    <col min="10496" max="10496" width="11.7109375" style="82" customWidth="1"/>
    <col min="10497" max="10497" width="61.28515625" style="82" customWidth="1"/>
    <col min="10498" max="10498" width="16.5703125" style="82" customWidth="1"/>
    <col min="10499" max="10499" width="2.28515625" style="82" customWidth="1"/>
    <col min="10500" max="10750" width="11.42578125" style="82"/>
    <col min="10751" max="10751" width="5.140625" style="82" customWidth="1"/>
    <col min="10752" max="10752" width="11.7109375" style="82" customWidth="1"/>
    <col min="10753" max="10753" width="61.28515625" style="82" customWidth="1"/>
    <col min="10754" max="10754" width="16.5703125" style="82" customWidth="1"/>
    <col min="10755" max="10755" width="2.28515625" style="82" customWidth="1"/>
    <col min="10756" max="11006" width="11.42578125" style="82"/>
    <col min="11007" max="11007" width="5.140625" style="82" customWidth="1"/>
    <col min="11008" max="11008" width="11.7109375" style="82" customWidth="1"/>
    <col min="11009" max="11009" width="61.28515625" style="82" customWidth="1"/>
    <col min="11010" max="11010" width="16.5703125" style="82" customWidth="1"/>
    <col min="11011" max="11011" width="2.28515625" style="82" customWidth="1"/>
    <col min="11012" max="11262" width="11.42578125" style="82"/>
    <col min="11263" max="11263" width="5.140625" style="82" customWidth="1"/>
    <col min="11264" max="11264" width="11.7109375" style="82" customWidth="1"/>
    <col min="11265" max="11265" width="61.28515625" style="82" customWidth="1"/>
    <col min="11266" max="11266" width="16.5703125" style="82" customWidth="1"/>
    <col min="11267" max="11267" width="2.28515625" style="82" customWidth="1"/>
    <col min="11268" max="11518" width="11.42578125" style="82"/>
    <col min="11519" max="11519" width="5.140625" style="82" customWidth="1"/>
    <col min="11520" max="11520" width="11.7109375" style="82" customWidth="1"/>
    <col min="11521" max="11521" width="61.28515625" style="82" customWidth="1"/>
    <col min="11522" max="11522" width="16.5703125" style="82" customWidth="1"/>
    <col min="11523" max="11523" width="2.28515625" style="82" customWidth="1"/>
    <col min="11524" max="11774" width="11.42578125" style="82"/>
    <col min="11775" max="11775" width="5.140625" style="82" customWidth="1"/>
    <col min="11776" max="11776" width="11.7109375" style="82" customWidth="1"/>
    <col min="11777" max="11777" width="61.28515625" style="82" customWidth="1"/>
    <col min="11778" max="11778" width="16.5703125" style="82" customWidth="1"/>
    <col min="11779" max="11779" width="2.28515625" style="82" customWidth="1"/>
    <col min="11780" max="12030" width="11.42578125" style="82"/>
    <col min="12031" max="12031" width="5.140625" style="82" customWidth="1"/>
    <col min="12032" max="12032" width="11.7109375" style="82" customWidth="1"/>
    <col min="12033" max="12033" width="61.28515625" style="82" customWidth="1"/>
    <col min="12034" max="12034" width="16.5703125" style="82" customWidth="1"/>
    <col min="12035" max="12035" width="2.28515625" style="82" customWidth="1"/>
    <col min="12036" max="12286" width="11.42578125" style="82"/>
    <col min="12287" max="12287" width="5.140625" style="82" customWidth="1"/>
    <col min="12288" max="12288" width="11.7109375" style="82" customWidth="1"/>
    <col min="12289" max="12289" width="61.28515625" style="82" customWidth="1"/>
    <col min="12290" max="12290" width="16.5703125" style="82" customWidth="1"/>
    <col min="12291" max="12291" width="2.28515625" style="82" customWidth="1"/>
    <col min="12292" max="12542" width="11.42578125" style="82"/>
    <col min="12543" max="12543" width="5.140625" style="82" customWidth="1"/>
    <col min="12544" max="12544" width="11.7109375" style="82" customWidth="1"/>
    <col min="12545" max="12545" width="61.28515625" style="82" customWidth="1"/>
    <col min="12546" max="12546" width="16.5703125" style="82" customWidth="1"/>
    <col min="12547" max="12547" width="2.28515625" style="82" customWidth="1"/>
    <col min="12548" max="12798" width="11.42578125" style="82"/>
    <col min="12799" max="12799" width="5.140625" style="82" customWidth="1"/>
    <col min="12800" max="12800" width="11.7109375" style="82" customWidth="1"/>
    <col min="12801" max="12801" width="61.28515625" style="82" customWidth="1"/>
    <col min="12802" max="12802" width="16.5703125" style="82" customWidth="1"/>
    <col min="12803" max="12803" width="2.28515625" style="82" customWidth="1"/>
    <col min="12804" max="13054" width="11.42578125" style="82"/>
    <col min="13055" max="13055" width="5.140625" style="82" customWidth="1"/>
    <col min="13056" max="13056" width="11.7109375" style="82" customWidth="1"/>
    <col min="13057" max="13057" width="61.28515625" style="82" customWidth="1"/>
    <col min="13058" max="13058" width="16.5703125" style="82" customWidth="1"/>
    <col min="13059" max="13059" width="2.28515625" style="82" customWidth="1"/>
    <col min="13060" max="13310" width="11.42578125" style="82"/>
    <col min="13311" max="13311" width="5.140625" style="82" customWidth="1"/>
    <col min="13312" max="13312" width="11.7109375" style="82" customWidth="1"/>
    <col min="13313" max="13313" width="61.28515625" style="82" customWidth="1"/>
    <col min="13314" max="13314" width="16.5703125" style="82" customWidth="1"/>
    <col min="13315" max="13315" width="2.28515625" style="82" customWidth="1"/>
    <col min="13316" max="13566" width="11.42578125" style="82"/>
    <col min="13567" max="13567" width="5.140625" style="82" customWidth="1"/>
    <col min="13568" max="13568" width="11.7109375" style="82" customWidth="1"/>
    <col min="13569" max="13569" width="61.28515625" style="82" customWidth="1"/>
    <col min="13570" max="13570" width="16.5703125" style="82" customWidth="1"/>
    <col min="13571" max="13571" width="2.28515625" style="82" customWidth="1"/>
    <col min="13572" max="13822" width="11.42578125" style="82"/>
    <col min="13823" max="13823" width="5.140625" style="82" customWidth="1"/>
    <col min="13824" max="13824" width="11.7109375" style="82" customWidth="1"/>
    <col min="13825" max="13825" width="61.28515625" style="82" customWidth="1"/>
    <col min="13826" max="13826" width="16.5703125" style="82" customWidth="1"/>
    <col min="13827" max="13827" width="2.28515625" style="82" customWidth="1"/>
    <col min="13828" max="14078" width="11.42578125" style="82"/>
    <col min="14079" max="14079" width="5.140625" style="82" customWidth="1"/>
    <col min="14080" max="14080" width="11.7109375" style="82" customWidth="1"/>
    <col min="14081" max="14081" width="61.28515625" style="82" customWidth="1"/>
    <col min="14082" max="14082" width="16.5703125" style="82" customWidth="1"/>
    <col min="14083" max="14083" width="2.28515625" style="82" customWidth="1"/>
    <col min="14084" max="14334" width="11.42578125" style="82"/>
    <col min="14335" max="14335" width="5.140625" style="82" customWidth="1"/>
    <col min="14336" max="14336" width="11.7109375" style="82" customWidth="1"/>
    <col min="14337" max="14337" width="61.28515625" style="82" customWidth="1"/>
    <col min="14338" max="14338" width="16.5703125" style="82" customWidth="1"/>
    <col min="14339" max="14339" width="2.28515625" style="82" customWidth="1"/>
    <col min="14340" max="14590" width="11.42578125" style="82"/>
    <col min="14591" max="14591" width="5.140625" style="82" customWidth="1"/>
    <col min="14592" max="14592" width="11.7109375" style="82" customWidth="1"/>
    <col min="14593" max="14593" width="61.28515625" style="82" customWidth="1"/>
    <col min="14594" max="14594" width="16.5703125" style="82" customWidth="1"/>
    <col min="14595" max="14595" width="2.28515625" style="82" customWidth="1"/>
    <col min="14596" max="14846" width="11.42578125" style="82"/>
    <col min="14847" max="14847" width="5.140625" style="82" customWidth="1"/>
    <col min="14848" max="14848" width="11.7109375" style="82" customWidth="1"/>
    <col min="14849" max="14849" width="61.28515625" style="82" customWidth="1"/>
    <col min="14850" max="14850" width="16.5703125" style="82" customWidth="1"/>
    <col min="14851" max="14851" width="2.28515625" style="82" customWidth="1"/>
    <col min="14852" max="15102" width="11.42578125" style="82"/>
    <col min="15103" max="15103" width="5.140625" style="82" customWidth="1"/>
    <col min="15104" max="15104" width="11.7109375" style="82" customWidth="1"/>
    <col min="15105" max="15105" width="61.28515625" style="82" customWidth="1"/>
    <col min="15106" max="15106" width="16.5703125" style="82" customWidth="1"/>
    <col min="15107" max="15107" width="2.28515625" style="82" customWidth="1"/>
    <col min="15108" max="15358" width="11.42578125" style="82"/>
    <col min="15359" max="15359" width="5.140625" style="82" customWidth="1"/>
    <col min="15360" max="15360" width="11.7109375" style="82" customWidth="1"/>
    <col min="15361" max="15361" width="61.28515625" style="82" customWidth="1"/>
    <col min="15362" max="15362" width="16.5703125" style="82" customWidth="1"/>
    <col min="15363" max="15363" width="2.28515625" style="82" customWidth="1"/>
    <col min="15364" max="15614" width="11.42578125" style="82"/>
    <col min="15615" max="15615" width="5.140625" style="82" customWidth="1"/>
    <col min="15616" max="15616" width="11.7109375" style="82" customWidth="1"/>
    <col min="15617" max="15617" width="61.28515625" style="82" customWidth="1"/>
    <col min="15618" max="15618" width="16.5703125" style="82" customWidth="1"/>
    <col min="15619" max="15619" width="2.28515625" style="82" customWidth="1"/>
    <col min="15620" max="15870" width="11.42578125" style="82"/>
    <col min="15871" max="15871" width="5.140625" style="82" customWidth="1"/>
    <col min="15872" max="15872" width="11.7109375" style="82" customWidth="1"/>
    <col min="15873" max="15873" width="61.28515625" style="82" customWidth="1"/>
    <col min="15874" max="15874" width="16.5703125" style="82" customWidth="1"/>
    <col min="15875" max="15875" width="2.28515625" style="82" customWidth="1"/>
    <col min="15876" max="16126" width="11.42578125" style="82"/>
    <col min="16127" max="16127" width="5.140625" style="82" customWidth="1"/>
    <col min="16128" max="16128" width="11.7109375" style="82" customWidth="1"/>
    <col min="16129" max="16129" width="61.28515625" style="82" customWidth="1"/>
    <col min="16130" max="16130" width="16.5703125" style="82" customWidth="1"/>
    <col min="16131" max="16131" width="2.28515625" style="82" customWidth="1"/>
    <col min="16132" max="16384" width="11.42578125" style="82"/>
  </cols>
  <sheetData>
    <row r="1" spans="1:9" ht="53.25" customHeight="1" thickBot="1">
      <c r="A1" s="316"/>
      <c r="B1" s="217"/>
      <c r="C1" s="317"/>
      <c r="D1" s="318">
        <v>45567</v>
      </c>
      <c r="E1" s="556"/>
      <c r="F1" s="543"/>
      <c r="G1" s="731"/>
      <c r="H1" s="772"/>
      <c r="I1" s="732"/>
    </row>
    <row r="2" spans="1:9" ht="6.75" customHeight="1" thickTop="1">
      <c r="A2" s="319"/>
      <c r="B2" s="44"/>
      <c r="C2" s="315"/>
      <c r="D2" s="320"/>
      <c r="E2" s="556"/>
      <c r="F2" s="543"/>
      <c r="G2" s="731"/>
      <c r="H2" s="772"/>
      <c r="I2" s="732"/>
    </row>
    <row r="3" spans="1:9" ht="22.5" customHeight="1">
      <c r="A3" s="211" t="s">
        <v>5634</v>
      </c>
      <c r="B3" s="44"/>
      <c r="C3" s="315"/>
      <c r="D3" s="320"/>
      <c r="E3" s="556"/>
      <c r="F3" s="543"/>
      <c r="G3" s="731"/>
      <c r="H3" s="772"/>
      <c r="I3" s="732"/>
    </row>
    <row r="4" spans="1:9" ht="6.75" customHeight="1">
      <c r="A4" s="44"/>
      <c r="B4" s="321"/>
      <c r="C4" s="322"/>
      <c r="D4" s="321"/>
      <c r="E4" s="556"/>
      <c r="F4" s="543"/>
      <c r="G4" s="731"/>
      <c r="H4" s="772"/>
      <c r="I4" s="733"/>
    </row>
    <row r="5" spans="1:9" ht="33.75" customHeight="1">
      <c r="B5" s="978" t="s">
        <v>5635</v>
      </c>
      <c r="C5" s="979"/>
      <c r="D5" s="980"/>
      <c r="E5" s="544"/>
      <c r="F5" s="544"/>
      <c r="G5" s="734"/>
      <c r="H5" s="772"/>
      <c r="I5" s="733"/>
    </row>
    <row r="6" spans="1:9" ht="33.75" customHeight="1">
      <c r="A6" s="323"/>
      <c r="B6" s="981" t="s">
        <v>5636</v>
      </c>
      <c r="C6" s="982"/>
      <c r="D6" s="983"/>
      <c r="E6" s="557"/>
      <c r="F6" s="735"/>
      <c r="G6" s="736"/>
      <c r="H6" s="773"/>
      <c r="I6" s="52"/>
    </row>
    <row r="7" spans="1:9" ht="9" customHeight="1">
      <c r="A7" s="44"/>
      <c r="B7" s="44"/>
      <c r="C7" s="44"/>
      <c r="D7" s="44"/>
      <c r="E7" s="556"/>
      <c r="F7" s="543"/>
      <c r="G7" s="731"/>
      <c r="H7" s="772"/>
      <c r="I7" s="733"/>
    </row>
    <row r="8" spans="1:9">
      <c r="A8" s="44"/>
      <c r="B8" s="206"/>
      <c r="C8" s="206"/>
      <c r="D8" s="206"/>
      <c r="E8" s="543"/>
      <c r="F8" s="543"/>
      <c r="G8" s="731"/>
      <c r="H8" s="774"/>
      <c r="I8" s="733"/>
    </row>
    <row r="9" spans="1:9" ht="26.25">
      <c r="A9" s="44"/>
      <c r="B9" s="207"/>
      <c r="C9" s="44"/>
      <c r="D9" s="208"/>
      <c r="E9" s="543"/>
      <c r="F9" s="543"/>
      <c r="G9" s="731"/>
      <c r="H9" s="772"/>
      <c r="I9" s="733"/>
    </row>
    <row r="10" spans="1:9" ht="26.25">
      <c r="A10" s="44"/>
      <c r="B10" s="207"/>
      <c r="C10" s="44"/>
      <c r="D10" s="208"/>
      <c r="E10" s="543"/>
      <c r="F10" s="737"/>
      <c r="G10" s="738"/>
      <c r="H10" s="772"/>
      <c r="I10" s="733"/>
    </row>
    <row r="11" spans="1:9" ht="25.5" customHeight="1">
      <c r="A11" s="44"/>
      <c r="B11" s="207"/>
      <c r="C11" s="44"/>
      <c r="D11" s="208"/>
      <c r="E11" s="543"/>
      <c r="F11" s="737"/>
      <c r="G11" s="738"/>
      <c r="H11" s="772"/>
      <c r="I11" s="733"/>
    </row>
    <row r="12" spans="1:9" ht="20.25" customHeight="1">
      <c r="A12" s="209"/>
      <c r="E12" s="558"/>
      <c r="F12" s="545"/>
      <c r="G12" s="215"/>
      <c r="H12" s="775"/>
      <c r="I12" s="212"/>
    </row>
    <row r="13" spans="1:9" ht="20.25" customHeight="1">
      <c r="A13" s="210"/>
      <c r="E13" s="558"/>
      <c r="F13" s="545"/>
      <c r="G13" s="215"/>
      <c r="H13" s="776"/>
      <c r="I13" s="739"/>
    </row>
    <row r="14" spans="1:9" ht="20.25" customHeight="1">
      <c r="A14" s="211"/>
      <c r="E14" s="558"/>
      <c r="F14" s="740"/>
      <c r="G14" s="741"/>
      <c r="H14" s="772"/>
      <c r="I14" s="739"/>
    </row>
    <row r="15" spans="1:9" ht="20.25" customHeight="1">
      <c r="A15" s="212"/>
      <c r="E15" s="342"/>
      <c r="F15" s="545"/>
      <c r="G15" s="215"/>
      <c r="H15" s="776"/>
      <c r="I15" s="739"/>
    </row>
    <row r="16" spans="1:9" ht="14.25" customHeight="1">
      <c r="A16" s="212"/>
      <c r="E16" s="342"/>
      <c r="F16" s="545"/>
      <c r="G16" s="215"/>
      <c r="H16" s="776"/>
      <c r="I16" s="739"/>
    </row>
    <row r="17" spans="1:11" s="45" customFormat="1" ht="20.25" customHeight="1">
      <c r="A17" s="111"/>
      <c r="B17" s="324" t="s">
        <v>1959</v>
      </c>
      <c r="C17" s="324" t="s">
        <v>419</v>
      </c>
      <c r="D17" s="324" t="s">
        <v>420</v>
      </c>
      <c r="E17" s="545"/>
      <c r="F17" s="545"/>
      <c r="G17" s="215"/>
      <c r="H17" s="777"/>
      <c r="I17" s="742"/>
      <c r="K17" s="60"/>
    </row>
    <row r="18" spans="1:11" ht="21" customHeight="1">
      <c r="A18" s="212"/>
      <c r="B18" s="326" t="s">
        <v>5637</v>
      </c>
      <c r="C18" s="326" t="s">
        <v>5638</v>
      </c>
      <c r="D18" s="779">
        <v>2235.0329000000002</v>
      </c>
      <c r="E18" s="559"/>
      <c r="F18" s="82"/>
      <c r="G18" s="82"/>
      <c r="I18" s="198"/>
      <c r="J18" s="51"/>
    </row>
    <row r="19" spans="1:11" ht="21" customHeight="1">
      <c r="A19" s="213"/>
      <c r="B19" s="326" t="s">
        <v>5639</v>
      </c>
      <c r="C19" s="326" t="s">
        <v>5640</v>
      </c>
      <c r="D19" s="779">
        <v>2663.0381000000002</v>
      </c>
      <c r="E19" s="559"/>
      <c r="F19" s="82"/>
      <c r="G19" s="82"/>
      <c r="I19" s="198"/>
      <c r="J19" s="51"/>
    </row>
    <row r="20" spans="1:11" ht="21" customHeight="1">
      <c r="A20" s="213"/>
      <c r="B20" s="326" t="s">
        <v>8055</v>
      </c>
      <c r="C20" s="326" t="s">
        <v>8056</v>
      </c>
      <c r="D20" s="779">
        <v>3517.7856000000002</v>
      </c>
      <c r="E20" s="559"/>
      <c r="F20" s="82"/>
      <c r="G20" s="82"/>
      <c r="I20" s="198"/>
      <c r="J20" s="51"/>
    </row>
    <row r="21" spans="1:11" ht="21" customHeight="1">
      <c r="A21" s="213"/>
      <c r="B21" s="326" t="s">
        <v>5641</v>
      </c>
      <c r="C21" s="326" t="s">
        <v>5642</v>
      </c>
      <c r="D21" s="779">
        <v>4101.8881000000001</v>
      </c>
      <c r="E21" s="559"/>
      <c r="F21" s="82"/>
      <c r="G21" s="82"/>
      <c r="I21" s="198"/>
      <c r="J21" s="51"/>
    </row>
    <row r="22" spans="1:11" ht="21" customHeight="1">
      <c r="A22" s="213"/>
      <c r="B22" s="326" t="s">
        <v>5643</v>
      </c>
      <c r="C22" s="326" t="s">
        <v>5644</v>
      </c>
      <c r="D22" s="779">
        <v>5205.7064</v>
      </c>
      <c r="E22" s="559"/>
      <c r="F22" s="82"/>
      <c r="G22" s="82"/>
      <c r="I22" s="198"/>
      <c r="J22" s="51"/>
    </row>
    <row r="23" spans="1:11" ht="21" customHeight="1">
      <c r="A23" s="213"/>
      <c r="B23" s="326" t="s">
        <v>5645</v>
      </c>
      <c r="C23" s="326" t="s">
        <v>5646</v>
      </c>
      <c r="D23" s="779">
        <v>6281.3489</v>
      </c>
      <c r="E23" s="559"/>
      <c r="F23" s="82"/>
      <c r="G23" s="82"/>
      <c r="I23" s="198"/>
      <c r="J23" s="51"/>
    </row>
    <row r="24" spans="1:11" ht="21" customHeight="1">
      <c r="A24" s="214"/>
      <c r="B24" s="326" t="s">
        <v>5647</v>
      </c>
      <c r="C24" s="326" t="s">
        <v>5648</v>
      </c>
      <c r="D24" s="779">
        <v>7394.3699000000006</v>
      </c>
      <c r="E24" s="559"/>
      <c r="F24" s="82"/>
      <c r="G24" s="82"/>
      <c r="I24" s="198"/>
      <c r="J24" s="51"/>
    </row>
    <row r="25" spans="1:11" ht="21" customHeight="1">
      <c r="A25" s="214"/>
      <c r="B25" s="326" t="s">
        <v>5649</v>
      </c>
      <c r="C25" s="326" t="s">
        <v>5650</v>
      </c>
      <c r="D25" s="779">
        <v>9026.5284000000011</v>
      </c>
      <c r="E25" s="559"/>
      <c r="F25" s="82"/>
      <c r="G25" s="82"/>
      <c r="I25" s="198"/>
      <c r="J25" s="51"/>
    </row>
    <row r="26" spans="1:11" ht="21" customHeight="1">
      <c r="A26" s="214"/>
      <c r="B26" s="326" t="s">
        <v>5651</v>
      </c>
      <c r="C26" s="326" t="s">
        <v>5652</v>
      </c>
      <c r="D26" s="779">
        <v>304.96199999999999</v>
      </c>
      <c r="E26" s="559"/>
      <c r="F26" s="82"/>
      <c r="G26" s="82"/>
      <c r="I26" s="198"/>
      <c r="J26" s="51"/>
    </row>
    <row r="27" spans="1:11" ht="21" customHeight="1">
      <c r="A27" s="212"/>
      <c r="B27" s="326" t="s">
        <v>5653</v>
      </c>
      <c r="C27" s="326" t="s">
        <v>5654</v>
      </c>
      <c r="D27" s="779">
        <v>222.86010000000002</v>
      </c>
      <c r="E27" s="559"/>
      <c r="F27" s="82"/>
      <c r="G27" s="82"/>
      <c r="I27" s="198"/>
      <c r="J27" s="51"/>
    </row>
    <row r="28" spans="1:11" ht="21" customHeight="1">
      <c r="A28" s="212"/>
      <c r="B28" s="326" t="s">
        <v>5655</v>
      </c>
      <c r="C28" s="326" t="s">
        <v>5656</v>
      </c>
      <c r="D28" s="779">
        <v>304.96199999999999</v>
      </c>
      <c r="E28" s="559"/>
      <c r="F28" s="82"/>
      <c r="G28" s="82"/>
      <c r="I28" s="198"/>
      <c r="J28" s="51"/>
    </row>
    <row r="29" spans="1:11" ht="21" customHeight="1">
      <c r="A29" s="212"/>
      <c r="B29" s="326" t="s">
        <v>5657</v>
      </c>
      <c r="C29" s="326" t="s">
        <v>5658</v>
      </c>
      <c r="D29" s="779">
        <v>133.3047</v>
      </c>
      <c r="E29" s="559"/>
      <c r="F29" s="82"/>
      <c r="G29" s="82"/>
      <c r="I29" s="198"/>
      <c r="J29" s="51"/>
    </row>
    <row r="30" spans="1:11" ht="21" customHeight="1">
      <c r="A30" s="212"/>
      <c r="B30" s="326" t="s">
        <v>5659</v>
      </c>
      <c r="C30" s="326" t="s">
        <v>5660</v>
      </c>
      <c r="D30" s="779">
        <v>887.54960000000005</v>
      </c>
      <c r="E30" s="559"/>
      <c r="F30" s="82"/>
      <c r="G30" s="82"/>
      <c r="I30" s="198"/>
      <c r="J30" s="51"/>
    </row>
    <row r="31" spans="1:11" ht="21" customHeight="1">
      <c r="A31" s="212"/>
      <c r="B31" s="326" t="s">
        <v>5661</v>
      </c>
      <c r="C31" s="326" t="s">
        <v>5662</v>
      </c>
      <c r="D31" s="779">
        <v>436.31910000000005</v>
      </c>
      <c r="E31" s="559"/>
      <c r="F31" s="82"/>
      <c r="G31" s="82"/>
      <c r="I31" s="198"/>
      <c r="J31" s="51"/>
    </row>
    <row r="32" spans="1:11" ht="21" customHeight="1">
      <c r="A32" s="212"/>
      <c r="B32" s="326" t="s">
        <v>5663</v>
      </c>
      <c r="C32" s="326" t="s">
        <v>5664</v>
      </c>
      <c r="D32" s="779">
        <v>809.14730000000009</v>
      </c>
      <c r="E32" s="559"/>
      <c r="F32" s="82"/>
      <c r="G32" s="82"/>
      <c r="I32" s="198"/>
      <c r="J32" s="51"/>
    </row>
    <row r="33" spans="1:10" ht="21" customHeight="1">
      <c r="A33" s="212"/>
      <c r="B33" s="327" t="s">
        <v>5665</v>
      </c>
      <c r="C33" s="327" t="s">
        <v>5666</v>
      </c>
      <c r="D33" s="779">
        <v>469.05260000000004</v>
      </c>
      <c r="E33" s="559"/>
      <c r="F33" s="82"/>
      <c r="G33" s="82"/>
      <c r="I33" s="198"/>
      <c r="J33" s="51"/>
    </row>
    <row r="34" spans="1:10" ht="21" customHeight="1">
      <c r="B34" s="326" t="s">
        <v>5667</v>
      </c>
      <c r="C34" s="326" t="s">
        <v>5668</v>
      </c>
      <c r="D34" s="779">
        <v>591.6771</v>
      </c>
      <c r="E34" s="559"/>
      <c r="F34" s="82"/>
      <c r="G34" s="82"/>
      <c r="I34" s="198"/>
      <c r="J34" s="51"/>
    </row>
    <row r="35" spans="1:10" ht="12" customHeight="1"/>
    <row r="36" spans="1:10">
      <c r="B36" s="373"/>
      <c r="C36" s="374"/>
      <c r="D36" s="375"/>
    </row>
    <row r="37" spans="1:10" ht="12" customHeight="1"/>
    <row r="42" spans="1:10" ht="17.25" thickBot="1">
      <c r="A42" s="325" t="s">
        <v>10342</v>
      </c>
      <c r="B42" s="114"/>
      <c r="C42" s="114"/>
      <c r="D42" s="114"/>
    </row>
    <row r="43" spans="1:10" ht="17.2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43"/>
  <sheetViews>
    <sheetView showGridLines="0" zoomScale="110" zoomScaleNormal="110" zoomScaleSheetLayoutView="110" workbookViewId="0">
      <selection activeCell="AE32" sqref="AE32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3" customWidth="1"/>
    <col min="10" max="10" width="9" style="333" customWidth="1"/>
    <col min="11" max="11" width="8.85546875" style="333" customWidth="1"/>
    <col min="12" max="12" width="25.28515625" style="153" customWidth="1"/>
    <col min="13" max="13" width="9.140625" style="709" customWidth="1"/>
    <col min="14" max="14" width="6.7109375" style="730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1.25" customHeight="1">
      <c r="A1" s="985" t="s">
        <v>17141</v>
      </c>
      <c r="B1" s="985"/>
      <c r="C1" s="985"/>
      <c r="D1" s="985"/>
      <c r="E1" s="985"/>
      <c r="F1" s="985"/>
      <c r="G1" s="985"/>
      <c r="H1" s="985"/>
      <c r="I1" s="985"/>
      <c r="J1" s="523"/>
      <c r="K1" s="333"/>
      <c r="L1" s="153"/>
      <c r="M1" s="709"/>
      <c r="N1" s="730"/>
      <c r="O1" s="153"/>
      <c r="P1" s="153"/>
      <c r="Q1" s="82"/>
      <c r="AN1" s="38"/>
    </row>
    <row r="2" spans="1:40" s="37" customFormat="1" ht="12.75" customHeight="1">
      <c r="A2" s="985"/>
      <c r="B2" s="985"/>
      <c r="C2" s="985"/>
      <c r="D2" s="985"/>
      <c r="E2" s="985"/>
      <c r="F2" s="985"/>
      <c r="G2" s="985"/>
      <c r="H2" s="985"/>
      <c r="I2" s="985"/>
      <c r="J2" s="523"/>
      <c r="K2" s="333"/>
      <c r="L2" s="153"/>
      <c r="M2" s="709"/>
      <c r="N2" s="730"/>
      <c r="O2" s="153"/>
      <c r="P2" s="153"/>
      <c r="Q2" s="82"/>
      <c r="AN2" s="38"/>
    </row>
    <row r="3" spans="1:40" s="37" customFormat="1" ht="12" customHeight="1">
      <c r="A3" s="984"/>
      <c r="B3" s="984"/>
      <c r="C3" s="780"/>
      <c r="D3" s="781"/>
      <c r="E3" s="782"/>
      <c r="F3" s="783"/>
      <c r="G3" s="986"/>
      <c r="H3" s="986"/>
      <c r="I3" s="986"/>
      <c r="J3" s="137"/>
      <c r="K3" s="333"/>
      <c r="L3" s="153"/>
      <c r="M3" s="709"/>
      <c r="N3" s="730"/>
      <c r="O3" s="153"/>
      <c r="P3" s="153"/>
      <c r="Q3" s="82"/>
      <c r="AN3" s="38"/>
    </row>
    <row r="4" spans="1:40" s="19" customFormat="1" ht="9.75" customHeight="1">
      <c r="A4" s="465" t="s">
        <v>3730</v>
      </c>
      <c r="B4" s="465" t="s">
        <v>419</v>
      </c>
      <c r="C4" s="467"/>
      <c r="D4" s="468" t="s">
        <v>420</v>
      </c>
      <c r="E4" s="467"/>
      <c r="F4" s="465" t="s">
        <v>3730</v>
      </c>
      <c r="G4" s="465" t="s">
        <v>419</v>
      </c>
      <c r="H4" s="467"/>
      <c r="I4" s="468" t="s">
        <v>420</v>
      </c>
      <c r="J4" s="524"/>
      <c r="K4" s="333"/>
      <c r="L4" s="153"/>
      <c r="M4" s="709"/>
      <c r="N4" s="730"/>
      <c r="O4" s="153"/>
      <c r="P4" s="153"/>
      <c r="Q4" s="54"/>
    </row>
    <row r="5" spans="1:40" ht="8.25" customHeight="1">
      <c r="A5" s="902" t="s">
        <v>14571</v>
      </c>
      <c r="B5" s="902" t="s">
        <v>7871</v>
      </c>
      <c r="C5" s="903">
        <v>1</v>
      </c>
      <c r="D5" s="904">
        <v>727.69939999999997</v>
      </c>
      <c r="E5" s="148"/>
      <c r="F5" s="902" t="s">
        <v>15036</v>
      </c>
      <c r="G5" s="902" t="s">
        <v>15037</v>
      </c>
      <c r="H5" s="903">
        <v>1</v>
      </c>
      <c r="I5" s="904">
        <v>3966.5445</v>
      </c>
      <c r="J5" s="153"/>
      <c r="K5" s="153"/>
      <c r="Q5" s="491"/>
      <c r="U5" s="149"/>
    </row>
    <row r="6" spans="1:40" ht="8.25" customHeight="1">
      <c r="A6" s="902" t="s">
        <v>6368</v>
      </c>
      <c r="B6" s="902" t="s">
        <v>7872</v>
      </c>
      <c r="C6" s="903">
        <v>1</v>
      </c>
      <c r="D6" s="904">
        <v>485.41050000000001</v>
      </c>
      <c r="E6" s="148"/>
      <c r="F6" s="902" t="s">
        <v>15038</v>
      </c>
      <c r="G6" s="902" t="s">
        <v>16643</v>
      </c>
      <c r="H6" s="903">
        <v>1</v>
      </c>
      <c r="I6" s="904">
        <v>5914.8472000000002</v>
      </c>
      <c r="J6" s="153"/>
      <c r="K6" s="153"/>
      <c r="Q6" s="491"/>
      <c r="U6" s="149"/>
    </row>
    <row r="7" spans="1:40" ht="8.25" customHeight="1">
      <c r="A7" s="902" t="s">
        <v>6358</v>
      </c>
      <c r="B7" s="902" t="s">
        <v>7873</v>
      </c>
      <c r="C7" s="903">
        <v>1</v>
      </c>
      <c r="D7" s="904">
        <v>749.34720000000004</v>
      </c>
      <c r="E7" s="148"/>
      <c r="F7" s="902" t="s">
        <v>15039</v>
      </c>
      <c r="G7" s="902" t="s">
        <v>15040</v>
      </c>
      <c r="H7" s="903">
        <v>1</v>
      </c>
      <c r="I7" s="904">
        <v>1901.6767</v>
      </c>
      <c r="J7" s="153"/>
      <c r="K7" s="153"/>
      <c r="Q7" s="491"/>
      <c r="U7" s="149"/>
    </row>
    <row r="8" spans="1:40" ht="8.25" customHeight="1">
      <c r="A8" s="902" t="s">
        <v>6352</v>
      </c>
      <c r="B8" s="902" t="s">
        <v>7874</v>
      </c>
      <c r="C8" s="903">
        <v>1</v>
      </c>
      <c r="D8" s="904">
        <v>915.86879999999996</v>
      </c>
      <c r="E8" s="148"/>
      <c r="F8" s="902" t="s">
        <v>15041</v>
      </c>
      <c r="G8" s="902" t="s">
        <v>15042</v>
      </c>
      <c r="H8" s="903">
        <v>1</v>
      </c>
      <c r="I8" s="904">
        <v>2372.9328</v>
      </c>
      <c r="J8" s="153"/>
      <c r="K8" s="153"/>
      <c r="Q8" s="491"/>
      <c r="U8" s="149"/>
    </row>
    <row r="9" spans="1:40" ht="8.25" customHeight="1">
      <c r="A9" s="902" t="s">
        <v>7875</v>
      </c>
      <c r="B9" s="902" t="s">
        <v>7876</v>
      </c>
      <c r="C9" s="903">
        <v>1</v>
      </c>
      <c r="D9" s="904">
        <v>756.00810000000001</v>
      </c>
      <c r="E9" s="148"/>
      <c r="F9" s="902" t="s">
        <v>15043</v>
      </c>
      <c r="G9" s="902" t="s">
        <v>15044</v>
      </c>
      <c r="H9" s="903">
        <v>1</v>
      </c>
      <c r="I9" s="904">
        <v>1901.6767</v>
      </c>
      <c r="J9" s="153"/>
      <c r="K9" s="153"/>
      <c r="Q9" s="491"/>
      <c r="U9" s="149"/>
    </row>
    <row r="10" spans="1:40" ht="8.25" customHeight="1">
      <c r="A10" s="902" t="s">
        <v>6341</v>
      </c>
      <c r="B10" s="902" t="s">
        <v>7877</v>
      </c>
      <c r="C10" s="903">
        <v>1</v>
      </c>
      <c r="D10" s="904">
        <v>756.00810000000001</v>
      </c>
      <c r="E10" s="148"/>
      <c r="F10" s="902" t="s">
        <v>6410</v>
      </c>
      <c r="G10" s="902" t="s">
        <v>7454</v>
      </c>
      <c r="H10" s="903">
        <v>1</v>
      </c>
      <c r="I10" s="904">
        <v>757.67330000000004</v>
      </c>
      <c r="J10" s="153"/>
      <c r="K10" s="153"/>
      <c r="Q10" s="491"/>
      <c r="U10" s="149"/>
    </row>
    <row r="11" spans="1:40" ht="8.25" customHeight="1">
      <c r="A11" s="902" t="s">
        <v>7878</v>
      </c>
      <c r="B11" s="902" t="s">
        <v>7879</v>
      </c>
      <c r="C11" s="903">
        <v>1</v>
      </c>
      <c r="D11" s="904">
        <v>505.3931</v>
      </c>
      <c r="E11" s="148"/>
      <c r="F11" s="902" t="s">
        <v>13655</v>
      </c>
      <c r="G11" s="902" t="s">
        <v>13656</v>
      </c>
      <c r="H11" s="903">
        <v>1</v>
      </c>
      <c r="I11" s="904">
        <v>669.51599999999996</v>
      </c>
      <c r="J11" s="153"/>
      <c r="K11" s="153"/>
      <c r="Q11" s="491"/>
      <c r="U11" s="149"/>
    </row>
    <row r="12" spans="1:40" ht="8.25" customHeight="1">
      <c r="A12" s="902" t="s">
        <v>6369</v>
      </c>
      <c r="B12" s="902" t="s">
        <v>7880</v>
      </c>
      <c r="C12" s="903">
        <v>1</v>
      </c>
      <c r="D12" s="904">
        <v>505.3931</v>
      </c>
      <c r="E12" s="148"/>
      <c r="F12" s="902" t="s">
        <v>16004</v>
      </c>
      <c r="G12" s="902" t="s">
        <v>16005</v>
      </c>
      <c r="H12" s="903">
        <v>1</v>
      </c>
      <c r="I12" s="904">
        <v>1747.575</v>
      </c>
      <c r="J12" s="153"/>
      <c r="K12" s="153"/>
      <c r="Q12" s="491"/>
      <c r="U12" s="149"/>
    </row>
    <row r="13" spans="1:40" ht="8.25" customHeight="1">
      <c r="A13" s="902" t="s">
        <v>6370</v>
      </c>
      <c r="B13" s="902" t="s">
        <v>7881</v>
      </c>
      <c r="C13" s="903">
        <v>1</v>
      </c>
      <c r="D13" s="904">
        <v>505.3931</v>
      </c>
      <c r="E13" s="148"/>
      <c r="F13" s="902" t="s">
        <v>13657</v>
      </c>
      <c r="G13" s="902" t="s">
        <v>13658</v>
      </c>
      <c r="H13" s="903">
        <v>1</v>
      </c>
      <c r="I13" s="904">
        <v>2582.2020000000002</v>
      </c>
      <c r="J13" s="153"/>
      <c r="K13" s="153"/>
      <c r="M13" s="710"/>
      <c r="N13" s="709"/>
      <c r="Q13" s="491"/>
      <c r="U13" s="149"/>
    </row>
    <row r="14" spans="1:40" ht="8.25" customHeight="1">
      <c r="A14" s="902" t="s">
        <v>6353</v>
      </c>
      <c r="B14" s="902" t="s">
        <v>7882</v>
      </c>
      <c r="C14" s="903">
        <v>1</v>
      </c>
      <c r="D14" s="904">
        <v>954.16880000000003</v>
      </c>
      <c r="E14" s="148"/>
      <c r="F14" s="902" t="s">
        <v>8113</v>
      </c>
      <c r="G14" s="902" t="s">
        <v>8114</v>
      </c>
      <c r="H14" s="903">
        <v>1</v>
      </c>
      <c r="I14" s="904">
        <v>4075.6161999999999</v>
      </c>
      <c r="J14" s="153"/>
      <c r="K14" s="153"/>
      <c r="M14" s="710"/>
      <c r="N14" s="709"/>
      <c r="Q14" s="491"/>
      <c r="U14" s="149"/>
    </row>
    <row r="15" spans="1:40" ht="8.25" customHeight="1">
      <c r="A15" s="902" t="s">
        <v>6342</v>
      </c>
      <c r="B15" s="902" t="s">
        <v>7883</v>
      </c>
      <c r="C15" s="903">
        <v>1</v>
      </c>
      <c r="D15" s="904">
        <v>777.65589999999997</v>
      </c>
      <c r="E15" s="148"/>
      <c r="F15" s="902" t="s">
        <v>8115</v>
      </c>
      <c r="G15" s="902" t="s">
        <v>8116</v>
      </c>
      <c r="H15" s="903">
        <v>1</v>
      </c>
      <c r="I15" s="904">
        <v>1136.5099</v>
      </c>
      <c r="J15" s="153"/>
      <c r="K15" s="153"/>
      <c r="M15" s="710"/>
      <c r="N15" s="709"/>
      <c r="Q15" s="491"/>
      <c r="U15" s="149"/>
    </row>
    <row r="16" spans="1:40" ht="8.25" customHeight="1">
      <c r="A16" s="902" t="s">
        <v>6359</v>
      </c>
      <c r="B16" s="902" t="s">
        <v>7884</v>
      </c>
      <c r="C16" s="903">
        <v>1</v>
      </c>
      <c r="D16" s="904">
        <v>759.33849999999995</v>
      </c>
      <c r="E16" s="148"/>
      <c r="F16" s="902" t="s">
        <v>8117</v>
      </c>
      <c r="G16" s="902" t="s">
        <v>8118</v>
      </c>
      <c r="H16" s="903">
        <v>1</v>
      </c>
      <c r="I16" s="904">
        <v>1934.981</v>
      </c>
      <c r="J16" s="153"/>
      <c r="K16" s="153"/>
      <c r="M16" s="710"/>
      <c r="N16" s="709"/>
      <c r="Q16" s="491"/>
      <c r="U16" s="149"/>
    </row>
    <row r="17" spans="1:21" ht="8.25" customHeight="1">
      <c r="A17" s="902" t="s">
        <v>6354</v>
      </c>
      <c r="B17" s="902" t="s">
        <v>7885</v>
      </c>
      <c r="C17" s="903">
        <v>1</v>
      </c>
      <c r="D17" s="904">
        <v>1027.4383</v>
      </c>
      <c r="E17" s="148"/>
      <c r="F17" s="902" t="s">
        <v>8119</v>
      </c>
      <c r="G17" s="902" t="s">
        <v>8120</v>
      </c>
      <c r="H17" s="903">
        <v>1</v>
      </c>
      <c r="I17" s="904">
        <v>1187.299</v>
      </c>
      <c r="J17" s="153"/>
      <c r="K17" s="153"/>
      <c r="M17" s="710"/>
      <c r="N17" s="709"/>
      <c r="Q17" s="491"/>
      <c r="U17" s="149"/>
    </row>
    <row r="18" spans="1:21" ht="8.25" customHeight="1">
      <c r="A18" s="902" t="s">
        <v>6343</v>
      </c>
      <c r="B18" s="902" t="s">
        <v>7886</v>
      </c>
      <c r="C18" s="903">
        <v>1</v>
      </c>
      <c r="D18" s="904">
        <v>819.28629999999998</v>
      </c>
      <c r="E18" s="148"/>
      <c r="F18" s="902" t="s">
        <v>13659</v>
      </c>
      <c r="G18" s="902" t="s">
        <v>13660</v>
      </c>
      <c r="H18" s="903">
        <v>1</v>
      </c>
      <c r="I18" s="904">
        <v>76.891000000000005</v>
      </c>
      <c r="J18" s="153"/>
      <c r="K18" s="153"/>
      <c r="M18" s="710"/>
      <c r="N18" s="709"/>
      <c r="Q18" s="491"/>
      <c r="U18" s="149"/>
    </row>
    <row r="19" spans="1:21" ht="8.25" customHeight="1">
      <c r="A19" s="902" t="s">
        <v>6360</v>
      </c>
      <c r="B19" s="902" t="s">
        <v>7887</v>
      </c>
      <c r="C19" s="903">
        <v>1</v>
      </c>
      <c r="D19" s="904">
        <v>776.82330000000002</v>
      </c>
      <c r="E19" s="148"/>
      <c r="F19" s="902" t="s">
        <v>8121</v>
      </c>
      <c r="G19" s="902" t="s">
        <v>8122</v>
      </c>
      <c r="H19" s="903">
        <v>1</v>
      </c>
      <c r="I19" s="904">
        <v>3072.3235</v>
      </c>
      <c r="J19" s="153"/>
      <c r="K19" s="153"/>
      <c r="M19" s="710"/>
      <c r="N19" s="709"/>
      <c r="Q19" s="491"/>
      <c r="U19" s="149"/>
    </row>
    <row r="20" spans="1:21" ht="8.25" customHeight="1">
      <c r="A20" s="902" t="s">
        <v>8052</v>
      </c>
      <c r="B20" s="902" t="s">
        <v>8053</v>
      </c>
      <c r="C20" s="903">
        <v>1</v>
      </c>
      <c r="D20" s="904">
        <v>1040.76</v>
      </c>
      <c r="E20" s="148"/>
      <c r="F20" s="902" t="s">
        <v>15045</v>
      </c>
      <c r="G20" s="902" t="s">
        <v>15046</v>
      </c>
      <c r="H20" s="903">
        <v>1</v>
      </c>
      <c r="I20" s="904">
        <v>255.61070000000001</v>
      </c>
      <c r="J20" s="153"/>
      <c r="K20" s="429"/>
      <c r="M20" s="710"/>
      <c r="N20" s="709"/>
      <c r="Q20" s="491"/>
      <c r="U20" s="149"/>
    </row>
    <row r="21" spans="1:21" ht="8.25" customHeight="1">
      <c r="A21" s="902" t="s">
        <v>6344</v>
      </c>
      <c r="B21" s="902" t="s">
        <v>7888</v>
      </c>
      <c r="C21" s="903">
        <v>1</v>
      </c>
      <c r="D21" s="904">
        <v>849.26020000000005</v>
      </c>
      <c r="E21" s="148"/>
      <c r="F21" s="902" t="s">
        <v>15047</v>
      </c>
      <c r="G21" s="902" t="s">
        <v>15048</v>
      </c>
      <c r="H21" s="903">
        <v>1</v>
      </c>
      <c r="I21" s="904">
        <v>167.35419999999999</v>
      </c>
      <c r="J21" s="153"/>
      <c r="K21" s="429"/>
      <c r="M21" s="710"/>
      <c r="N21" s="709"/>
      <c r="Q21" s="491"/>
      <c r="U21" s="149"/>
    </row>
    <row r="22" spans="1:21" ht="8.25" customHeight="1">
      <c r="A22" s="902" t="s">
        <v>6355</v>
      </c>
      <c r="B22" s="902" t="s">
        <v>7889</v>
      </c>
      <c r="C22" s="903">
        <v>1</v>
      </c>
      <c r="D22" s="904">
        <v>1072.3991000000001</v>
      </c>
      <c r="E22" s="148"/>
      <c r="F22" s="902" t="s">
        <v>16128</v>
      </c>
      <c r="G22" s="902" t="s">
        <v>16207</v>
      </c>
      <c r="H22" s="903">
        <v>1</v>
      </c>
      <c r="I22" s="904">
        <v>1934.52</v>
      </c>
      <c r="K22" s="429"/>
      <c r="M22" s="710"/>
      <c r="N22" s="709"/>
      <c r="Q22" s="491"/>
      <c r="U22" s="149"/>
    </row>
    <row r="23" spans="1:21" ht="8.25" customHeight="1">
      <c r="A23" s="902" t="s">
        <v>6345</v>
      </c>
      <c r="B23" s="902" t="s">
        <v>7890</v>
      </c>
      <c r="C23" s="903">
        <v>1</v>
      </c>
      <c r="D23" s="904">
        <v>915.86879999999996</v>
      </c>
      <c r="E23" s="148"/>
      <c r="F23" s="902" t="s">
        <v>16129</v>
      </c>
      <c r="G23" s="902" t="s">
        <v>16208</v>
      </c>
      <c r="H23" s="903">
        <v>1</v>
      </c>
      <c r="I23" s="904">
        <v>3347.68</v>
      </c>
      <c r="K23" s="429"/>
      <c r="M23" s="710"/>
      <c r="N23" s="709"/>
      <c r="Q23" s="491"/>
      <c r="U23" s="149"/>
    </row>
    <row r="24" spans="1:21" ht="8.25" customHeight="1">
      <c r="A24" s="902" t="s">
        <v>6361</v>
      </c>
      <c r="B24" s="902" t="s">
        <v>7891</v>
      </c>
      <c r="C24" s="903">
        <v>1</v>
      </c>
      <c r="D24" s="904">
        <v>849.26020000000005</v>
      </c>
      <c r="E24" s="148"/>
      <c r="F24" s="902" t="s">
        <v>16516</v>
      </c>
      <c r="G24" s="902" t="s">
        <v>16517</v>
      </c>
      <c r="H24" s="903">
        <v>1</v>
      </c>
      <c r="I24" s="904">
        <v>3091.136</v>
      </c>
      <c r="K24" s="429"/>
      <c r="M24" s="710"/>
      <c r="N24" s="709"/>
      <c r="Q24" s="491"/>
      <c r="U24" s="149"/>
    </row>
    <row r="25" spans="1:21" ht="8.25" customHeight="1">
      <c r="A25" s="902" t="s">
        <v>7892</v>
      </c>
      <c r="B25" s="902" t="s">
        <v>7893</v>
      </c>
      <c r="C25" s="903">
        <v>1</v>
      </c>
      <c r="D25" s="904">
        <v>1179.8054999999999</v>
      </c>
      <c r="E25" s="148"/>
      <c r="F25" s="902" t="s">
        <v>8123</v>
      </c>
      <c r="G25" s="902" t="s">
        <v>8124</v>
      </c>
      <c r="H25" s="903">
        <v>1</v>
      </c>
      <c r="I25" s="904">
        <v>1144.836</v>
      </c>
      <c r="K25" s="429"/>
      <c r="M25" s="710"/>
      <c r="N25" s="709"/>
      <c r="Q25" s="491"/>
      <c r="U25" s="149"/>
    </row>
    <row r="26" spans="1:21" ht="8.25" customHeight="1">
      <c r="A26" s="902" t="s">
        <v>6346</v>
      </c>
      <c r="B26" s="902" t="s">
        <v>7894</v>
      </c>
      <c r="C26" s="903">
        <v>1</v>
      </c>
      <c r="D26" s="904">
        <v>961.66219999999998</v>
      </c>
      <c r="E26" s="148"/>
      <c r="F26" s="902" t="s">
        <v>8125</v>
      </c>
      <c r="G26" s="902" t="s">
        <v>8126</v>
      </c>
      <c r="H26" s="903">
        <v>1</v>
      </c>
      <c r="I26" s="904">
        <v>210.6498</v>
      </c>
      <c r="K26" s="429"/>
      <c r="M26" s="710"/>
      <c r="N26" s="709"/>
      <c r="Q26" s="491"/>
      <c r="U26" s="149"/>
    </row>
    <row r="27" spans="1:21" ht="8.25" customHeight="1">
      <c r="A27" s="902" t="s">
        <v>6362</v>
      </c>
      <c r="B27" s="902" t="s">
        <v>7895</v>
      </c>
      <c r="C27" s="903">
        <v>1</v>
      </c>
      <c r="D27" s="904">
        <v>915.86879999999996</v>
      </c>
      <c r="E27" s="148"/>
      <c r="F27" s="902" t="s">
        <v>8127</v>
      </c>
      <c r="G27" s="902" t="s">
        <v>11803</v>
      </c>
      <c r="H27" s="903">
        <v>1</v>
      </c>
      <c r="I27" s="904">
        <v>589.48649999999998</v>
      </c>
      <c r="K27" s="429"/>
      <c r="M27" s="710"/>
      <c r="N27" s="709"/>
      <c r="Q27" s="491"/>
      <c r="U27" s="149"/>
    </row>
    <row r="28" spans="1:21" ht="8.25" customHeight="1">
      <c r="A28" s="902" t="s">
        <v>6363</v>
      </c>
      <c r="B28" s="902" t="s">
        <v>7896</v>
      </c>
      <c r="C28" s="903">
        <v>1</v>
      </c>
      <c r="D28" s="904">
        <v>961.66219999999998</v>
      </c>
      <c r="E28" s="148"/>
      <c r="F28" s="902" t="s">
        <v>8128</v>
      </c>
      <c r="G28" s="902" t="s">
        <v>11804</v>
      </c>
      <c r="H28" s="903">
        <v>1</v>
      </c>
      <c r="I28" s="904">
        <v>528.71</v>
      </c>
      <c r="J28" s="153"/>
      <c r="K28" s="429"/>
      <c r="M28" s="710"/>
      <c r="N28" s="709"/>
      <c r="Q28" s="491"/>
      <c r="U28" s="149"/>
    </row>
    <row r="29" spans="1:21" ht="8.25" customHeight="1">
      <c r="A29" s="902" t="s">
        <v>7897</v>
      </c>
      <c r="B29" s="902" t="s">
        <v>7898</v>
      </c>
      <c r="C29" s="903">
        <v>1</v>
      </c>
      <c r="D29" s="904">
        <v>1191.462</v>
      </c>
      <c r="E29" s="148"/>
      <c r="F29" s="902" t="s">
        <v>8129</v>
      </c>
      <c r="G29" s="902" t="s">
        <v>11805</v>
      </c>
      <c r="H29" s="903">
        <v>1</v>
      </c>
      <c r="I29" s="904">
        <v>552.85170000000005</v>
      </c>
      <c r="J29" s="153"/>
      <c r="K29" s="429"/>
      <c r="M29" s="710"/>
      <c r="N29" s="709"/>
      <c r="Q29" s="491"/>
      <c r="U29" s="149"/>
    </row>
    <row r="30" spans="1:21" ht="8.25" customHeight="1">
      <c r="A30" s="902" t="s">
        <v>6347</v>
      </c>
      <c r="B30" s="902" t="s">
        <v>7899</v>
      </c>
      <c r="C30" s="903">
        <v>1</v>
      </c>
      <c r="D30" s="904">
        <v>1040.76</v>
      </c>
      <c r="E30" s="148"/>
      <c r="F30" s="902" t="s">
        <v>8130</v>
      </c>
      <c r="G30" s="902" t="s">
        <v>8131</v>
      </c>
      <c r="H30" s="903">
        <v>1</v>
      </c>
      <c r="I30" s="904">
        <v>1144.836</v>
      </c>
      <c r="J30" s="153"/>
      <c r="K30" s="429"/>
      <c r="Q30" s="491"/>
      <c r="U30" s="149"/>
    </row>
    <row r="31" spans="1:21" ht="8.25" customHeight="1">
      <c r="A31" s="902" t="s">
        <v>6364</v>
      </c>
      <c r="B31" s="902" t="s">
        <v>7900</v>
      </c>
      <c r="C31" s="903">
        <v>1</v>
      </c>
      <c r="D31" s="904">
        <v>1040.76</v>
      </c>
      <c r="E31" s="148"/>
      <c r="F31" s="902" t="s">
        <v>8132</v>
      </c>
      <c r="G31" s="902" t="s">
        <v>8133</v>
      </c>
      <c r="H31" s="903">
        <v>1</v>
      </c>
      <c r="I31" s="904">
        <v>2342.1262999999999</v>
      </c>
      <c r="J31" s="153"/>
      <c r="K31" s="153"/>
      <c r="Q31" s="491"/>
      <c r="U31" s="149"/>
    </row>
    <row r="32" spans="1:21" ht="8.25" customHeight="1">
      <c r="A32" s="902" t="s">
        <v>9638</v>
      </c>
      <c r="B32" s="902" t="s">
        <v>9639</v>
      </c>
      <c r="C32" s="903">
        <v>1</v>
      </c>
      <c r="D32" s="904">
        <v>1282.2163</v>
      </c>
      <c r="E32" s="148"/>
      <c r="F32" s="902" t="s">
        <v>8134</v>
      </c>
      <c r="G32" s="902" t="s">
        <v>8135</v>
      </c>
      <c r="H32" s="903">
        <v>1</v>
      </c>
      <c r="I32" s="904">
        <v>2049.0482999999999</v>
      </c>
      <c r="J32" s="153"/>
      <c r="K32" s="153"/>
      <c r="Q32" s="491"/>
      <c r="U32" s="149"/>
    </row>
    <row r="33" spans="1:21" ht="8.25" customHeight="1">
      <c r="A33" s="902" t="s">
        <v>6348</v>
      </c>
      <c r="B33" s="902" t="s">
        <v>7901</v>
      </c>
      <c r="C33" s="903">
        <v>1</v>
      </c>
      <c r="D33" s="904">
        <v>1068.2361000000001</v>
      </c>
      <c r="E33" s="148"/>
      <c r="F33" s="902" t="s">
        <v>8136</v>
      </c>
      <c r="G33" s="902" t="s">
        <v>8137</v>
      </c>
      <c r="H33" s="903">
        <v>1</v>
      </c>
      <c r="I33" s="904">
        <v>4408.6593999999996</v>
      </c>
      <c r="J33" s="153"/>
      <c r="K33" s="153"/>
      <c r="Q33" s="491"/>
      <c r="U33" s="149"/>
    </row>
    <row r="34" spans="1:21" ht="8.25" customHeight="1">
      <c r="A34" s="902" t="s">
        <v>7270</v>
      </c>
      <c r="B34" s="902" t="s">
        <v>7902</v>
      </c>
      <c r="C34" s="903">
        <v>1</v>
      </c>
      <c r="D34" s="904">
        <v>1066.5708</v>
      </c>
      <c r="E34" s="148"/>
      <c r="F34" s="902" t="s">
        <v>8138</v>
      </c>
      <c r="G34" s="902" t="s">
        <v>8139</v>
      </c>
      <c r="H34" s="903">
        <v>1</v>
      </c>
      <c r="I34" s="904">
        <v>4596.8288000000002</v>
      </c>
      <c r="J34" s="153"/>
      <c r="Q34" s="491"/>
      <c r="U34" s="149"/>
    </row>
    <row r="35" spans="1:21" ht="8.25" customHeight="1">
      <c r="A35" s="902" t="s">
        <v>7903</v>
      </c>
      <c r="B35" s="902" t="s">
        <v>7904</v>
      </c>
      <c r="C35" s="903">
        <v>1</v>
      </c>
      <c r="D35" s="904">
        <v>1421.2619</v>
      </c>
      <c r="E35" s="148"/>
      <c r="F35" s="902" t="s">
        <v>8140</v>
      </c>
      <c r="G35" s="902" t="s">
        <v>8141</v>
      </c>
      <c r="H35" s="903">
        <v>1</v>
      </c>
      <c r="I35" s="904">
        <v>6272.8687</v>
      </c>
      <c r="J35" s="153"/>
      <c r="Q35" s="491"/>
      <c r="U35" s="149"/>
    </row>
    <row r="36" spans="1:21" ht="8.25" customHeight="1">
      <c r="A36" s="902" t="s">
        <v>6349</v>
      </c>
      <c r="B36" s="902" t="s">
        <v>7905</v>
      </c>
      <c r="C36" s="903">
        <v>1</v>
      </c>
      <c r="D36" s="904">
        <v>1178.9729</v>
      </c>
      <c r="E36" s="148"/>
      <c r="F36" s="902" t="s">
        <v>15568</v>
      </c>
      <c r="G36" s="902" t="s">
        <v>17015</v>
      </c>
      <c r="H36" s="903">
        <v>1</v>
      </c>
      <c r="I36" s="904">
        <v>5782</v>
      </c>
      <c r="J36" s="153"/>
      <c r="Q36" s="491"/>
      <c r="U36" s="149"/>
    </row>
    <row r="37" spans="1:21" ht="8.25" customHeight="1">
      <c r="A37" s="902" t="s">
        <v>6351</v>
      </c>
      <c r="B37" s="902" t="s">
        <v>7906</v>
      </c>
      <c r="C37" s="903">
        <v>1</v>
      </c>
      <c r="D37" s="904">
        <v>709.38199999999995</v>
      </c>
      <c r="E37" s="148"/>
      <c r="F37" s="902" t="s">
        <v>8142</v>
      </c>
      <c r="G37" s="902" t="s">
        <v>8143</v>
      </c>
      <c r="H37" s="903">
        <v>1</v>
      </c>
      <c r="I37" s="904">
        <v>1515.3466000000001</v>
      </c>
      <c r="J37" s="153"/>
      <c r="K37" s="153"/>
      <c r="Q37" s="491"/>
      <c r="U37" s="149"/>
    </row>
    <row r="38" spans="1:21" ht="8.25" customHeight="1">
      <c r="A38" s="902" t="s">
        <v>6340</v>
      </c>
      <c r="B38" s="902" t="s">
        <v>7907</v>
      </c>
      <c r="C38" s="903">
        <v>1</v>
      </c>
      <c r="D38" s="904">
        <v>749.34720000000004</v>
      </c>
      <c r="E38" s="148"/>
      <c r="F38" s="902" t="s">
        <v>8144</v>
      </c>
      <c r="G38" s="902" t="s">
        <v>11806</v>
      </c>
      <c r="H38" s="903">
        <v>1</v>
      </c>
      <c r="I38" s="904">
        <v>3993.1880000000001</v>
      </c>
      <c r="J38" s="153"/>
      <c r="Q38" s="491"/>
      <c r="U38" s="149"/>
    </row>
    <row r="39" spans="1:21" ht="8.25" customHeight="1">
      <c r="A39" s="902" t="s">
        <v>6367</v>
      </c>
      <c r="B39" s="902" t="s">
        <v>7908</v>
      </c>
      <c r="C39" s="903">
        <v>1</v>
      </c>
      <c r="D39" s="904">
        <v>485.41050000000001</v>
      </c>
      <c r="E39" s="148"/>
      <c r="F39" s="902" t="s">
        <v>8145</v>
      </c>
      <c r="G39" s="902" t="s">
        <v>9654</v>
      </c>
      <c r="H39" s="903">
        <v>1</v>
      </c>
      <c r="I39" s="904">
        <v>1891.6854000000001</v>
      </c>
      <c r="J39" s="153"/>
      <c r="Q39" s="491"/>
      <c r="U39" s="149"/>
    </row>
    <row r="40" spans="1:21" ht="8.25" customHeight="1">
      <c r="A40" s="902" t="s">
        <v>6356</v>
      </c>
      <c r="B40" s="902" t="s">
        <v>7909</v>
      </c>
      <c r="C40" s="903">
        <v>1</v>
      </c>
      <c r="D40" s="904">
        <v>1567.8009</v>
      </c>
      <c r="E40" s="148"/>
      <c r="F40" s="902" t="s">
        <v>8146</v>
      </c>
      <c r="G40" s="902" t="s">
        <v>9655</v>
      </c>
      <c r="H40" s="903">
        <v>1</v>
      </c>
      <c r="I40" s="904">
        <v>1928.3200999999999</v>
      </c>
      <c r="J40" s="153"/>
      <c r="K40" s="153"/>
      <c r="Q40" s="491"/>
      <c r="U40" s="149"/>
    </row>
    <row r="41" spans="1:21" ht="8.25" customHeight="1">
      <c r="A41" s="902" t="s">
        <v>6350</v>
      </c>
      <c r="B41" s="902" t="s">
        <v>7910</v>
      </c>
      <c r="C41" s="903">
        <v>1</v>
      </c>
      <c r="D41" s="904">
        <v>1243.0836999999999</v>
      </c>
      <c r="E41" s="148"/>
      <c r="F41" s="902" t="s">
        <v>8147</v>
      </c>
      <c r="G41" s="902" t="s">
        <v>16644</v>
      </c>
      <c r="H41" s="903">
        <v>1</v>
      </c>
      <c r="I41" s="904">
        <v>2148.1286</v>
      </c>
      <c r="J41" s="153"/>
      <c r="K41" s="153"/>
      <c r="Q41" s="491"/>
      <c r="U41" s="149"/>
    </row>
    <row r="42" spans="1:21" ht="8.25" customHeight="1">
      <c r="A42" s="902" t="s">
        <v>6365</v>
      </c>
      <c r="B42" s="902" t="s">
        <v>7911</v>
      </c>
      <c r="C42" s="903">
        <v>1</v>
      </c>
      <c r="D42" s="904">
        <v>1191.462</v>
      </c>
      <c r="E42" s="148"/>
      <c r="F42" s="902" t="s">
        <v>8148</v>
      </c>
      <c r="G42" s="902" t="s">
        <v>16645</v>
      </c>
      <c r="H42" s="903">
        <v>1</v>
      </c>
      <c r="I42" s="904">
        <v>2289.672</v>
      </c>
      <c r="J42" s="153"/>
      <c r="K42" s="153"/>
      <c r="Q42" s="491"/>
      <c r="U42" s="149"/>
    </row>
    <row r="43" spans="1:21" ht="8.25" customHeight="1">
      <c r="A43" s="902" t="s">
        <v>6357</v>
      </c>
      <c r="B43" s="902" t="s">
        <v>7912</v>
      </c>
      <c r="C43" s="903">
        <v>1</v>
      </c>
      <c r="D43" s="904">
        <v>1661.0530000000001</v>
      </c>
      <c r="E43" s="148"/>
      <c r="F43" s="902" t="s">
        <v>8149</v>
      </c>
      <c r="G43" s="902" t="s">
        <v>8150</v>
      </c>
      <c r="H43" s="903">
        <v>1</v>
      </c>
      <c r="I43" s="904">
        <v>1010.7861</v>
      </c>
      <c r="J43" s="153"/>
      <c r="K43" s="153"/>
      <c r="Q43" s="491"/>
      <c r="U43" s="149"/>
    </row>
    <row r="44" spans="1:21" ht="8.25" customHeight="1">
      <c r="A44" s="902" t="s">
        <v>6366</v>
      </c>
      <c r="B44" s="902" t="s">
        <v>7913</v>
      </c>
      <c r="C44" s="903">
        <v>1</v>
      </c>
      <c r="D44" s="904">
        <v>1277.2207000000001</v>
      </c>
      <c r="E44" s="148"/>
      <c r="F44" s="902" t="s">
        <v>8151</v>
      </c>
      <c r="G44" s="902" t="s">
        <v>8152</v>
      </c>
      <c r="H44" s="903">
        <v>1</v>
      </c>
      <c r="I44" s="904">
        <v>1043.2578000000001</v>
      </c>
      <c r="J44" s="153"/>
      <c r="K44" s="153"/>
      <c r="Q44" s="491"/>
      <c r="U44" s="149"/>
    </row>
    <row r="45" spans="1:21" ht="8.25" customHeight="1">
      <c r="A45" s="902" t="s">
        <v>6374</v>
      </c>
      <c r="B45" s="902" t="s">
        <v>7914</v>
      </c>
      <c r="C45" s="903">
        <v>1</v>
      </c>
      <c r="D45" s="904">
        <v>1284.7140999999999</v>
      </c>
      <c r="E45" s="148"/>
      <c r="F45" s="902" t="s">
        <v>15049</v>
      </c>
      <c r="G45" s="902" t="s">
        <v>15050</v>
      </c>
      <c r="H45" s="903">
        <v>1</v>
      </c>
      <c r="I45" s="904">
        <v>4411.9898000000003</v>
      </c>
      <c r="J45" s="153"/>
      <c r="K45" s="153"/>
      <c r="Q45" s="491"/>
      <c r="U45" s="149"/>
    </row>
    <row r="46" spans="1:21" ht="8.25" customHeight="1">
      <c r="A46" s="902" t="s">
        <v>6375</v>
      </c>
      <c r="B46" s="902" t="s">
        <v>7915</v>
      </c>
      <c r="C46" s="903">
        <v>1</v>
      </c>
      <c r="D46" s="904">
        <v>1284.7140999999999</v>
      </c>
      <c r="E46" s="148"/>
      <c r="F46" s="902" t="s">
        <v>15051</v>
      </c>
      <c r="G46" s="902" t="s">
        <v>15052</v>
      </c>
      <c r="H46" s="903">
        <v>1</v>
      </c>
      <c r="I46" s="904">
        <v>6729.1378999999997</v>
      </c>
      <c r="J46" s="153"/>
      <c r="K46" s="153"/>
      <c r="Q46" s="491"/>
      <c r="U46" s="149"/>
    </row>
    <row r="47" spans="1:21" ht="8.25" customHeight="1">
      <c r="A47" s="902" t="s">
        <v>6376</v>
      </c>
      <c r="B47" s="902" t="s">
        <v>7916</v>
      </c>
      <c r="C47" s="903">
        <v>1</v>
      </c>
      <c r="D47" s="904">
        <v>1305.5292999999999</v>
      </c>
      <c r="E47" s="148"/>
      <c r="F47" s="902" t="s">
        <v>8153</v>
      </c>
      <c r="G47" s="902" t="s">
        <v>13865</v>
      </c>
      <c r="H47" s="903">
        <v>1</v>
      </c>
      <c r="I47" s="904">
        <v>6430.2316000000001</v>
      </c>
      <c r="J47" s="153"/>
      <c r="K47" s="153"/>
      <c r="Q47" s="491"/>
      <c r="U47" s="149"/>
    </row>
    <row r="48" spans="1:21" ht="8.25" customHeight="1">
      <c r="A48" s="902" t="s">
        <v>6377</v>
      </c>
      <c r="B48" s="902" t="s">
        <v>7917</v>
      </c>
      <c r="C48" s="903">
        <v>1</v>
      </c>
      <c r="D48" s="904">
        <v>1368.8076000000001</v>
      </c>
      <c r="E48" s="148"/>
      <c r="F48" s="902" t="s">
        <v>9839</v>
      </c>
      <c r="G48" s="902" t="s">
        <v>13866</v>
      </c>
      <c r="H48" s="903">
        <v>1</v>
      </c>
      <c r="I48" s="904">
        <v>7181.2439999999997</v>
      </c>
      <c r="J48" s="153"/>
      <c r="K48" s="153"/>
      <c r="Q48" s="491"/>
      <c r="U48" s="149"/>
    </row>
    <row r="49" spans="1:21" ht="8.25" customHeight="1">
      <c r="A49" s="902" t="s">
        <v>6378</v>
      </c>
      <c r="B49" s="902" t="s">
        <v>7918</v>
      </c>
      <c r="C49" s="903">
        <v>1</v>
      </c>
      <c r="D49" s="904">
        <v>1410.4380000000001</v>
      </c>
      <c r="E49" s="148"/>
      <c r="F49" s="902" t="s">
        <v>8154</v>
      </c>
      <c r="G49" s="902" t="s">
        <v>14740</v>
      </c>
      <c r="H49" s="903">
        <v>1</v>
      </c>
      <c r="I49" s="904">
        <v>7646.6719000000003</v>
      </c>
      <c r="J49" s="153"/>
      <c r="K49" s="153"/>
      <c r="Q49" s="491"/>
      <c r="U49" s="149"/>
    </row>
    <row r="50" spans="1:21" ht="8.25" customHeight="1">
      <c r="A50" s="902" t="s">
        <v>6379</v>
      </c>
      <c r="B50" s="902" t="s">
        <v>7919</v>
      </c>
      <c r="C50" s="903">
        <v>1</v>
      </c>
      <c r="D50" s="904">
        <v>1432.0858000000001</v>
      </c>
      <c r="E50" s="148"/>
      <c r="F50" s="902" t="s">
        <v>8155</v>
      </c>
      <c r="G50" s="902" t="s">
        <v>14741</v>
      </c>
      <c r="H50" s="903">
        <v>1</v>
      </c>
      <c r="I50" s="904">
        <v>8064.6410999999998</v>
      </c>
      <c r="J50" s="153"/>
      <c r="K50" s="153"/>
      <c r="Q50" s="491"/>
      <c r="U50" s="149"/>
    </row>
    <row r="51" spans="1:21" ht="8.25" customHeight="1">
      <c r="A51" s="902" t="s">
        <v>6380</v>
      </c>
      <c r="B51" s="902" t="s">
        <v>7920</v>
      </c>
      <c r="C51" s="903">
        <v>1</v>
      </c>
      <c r="D51" s="904">
        <v>1536.9944</v>
      </c>
      <c r="E51" s="148"/>
      <c r="F51" s="902" t="s">
        <v>8158</v>
      </c>
      <c r="G51" s="902" t="s">
        <v>13867</v>
      </c>
      <c r="H51" s="903">
        <v>1</v>
      </c>
      <c r="I51" s="904">
        <v>5462.7411000000002</v>
      </c>
      <c r="J51" s="153"/>
      <c r="K51" s="153"/>
      <c r="Q51" s="491"/>
      <c r="U51" s="149"/>
    </row>
    <row r="52" spans="1:21" ht="8.25" customHeight="1">
      <c r="A52" s="902" t="s">
        <v>6381</v>
      </c>
      <c r="B52" s="902" t="s">
        <v>7921</v>
      </c>
      <c r="C52" s="903">
        <v>1</v>
      </c>
      <c r="D52" s="904">
        <v>1600.2726</v>
      </c>
      <c r="E52" s="148"/>
      <c r="F52" s="902" t="s">
        <v>8156</v>
      </c>
      <c r="G52" s="902" t="s">
        <v>13868</v>
      </c>
      <c r="H52" s="903">
        <v>1</v>
      </c>
      <c r="I52" s="904">
        <v>5429.4368000000004</v>
      </c>
      <c r="J52" s="153"/>
      <c r="K52" s="153"/>
      <c r="Q52" s="491"/>
      <c r="U52" s="149"/>
    </row>
    <row r="53" spans="1:21" ht="8.25" customHeight="1">
      <c r="A53" s="902" t="s">
        <v>6382</v>
      </c>
      <c r="B53" s="902" t="s">
        <v>7922</v>
      </c>
      <c r="C53" s="903">
        <v>1</v>
      </c>
      <c r="D53" s="904">
        <v>1621.0878</v>
      </c>
      <c r="E53" s="148"/>
      <c r="F53" s="902" t="s">
        <v>8157</v>
      </c>
      <c r="G53" s="902" t="s">
        <v>16452</v>
      </c>
      <c r="H53" s="903">
        <v>1</v>
      </c>
      <c r="I53" s="904">
        <v>6954.7745999999997</v>
      </c>
      <c r="J53" s="153"/>
      <c r="K53" s="153"/>
      <c r="Q53" s="491"/>
      <c r="U53" s="149"/>
    </row>
    <row r="54" spans="1:21" ht="8.25" customHeight="1">
      <c r="A54" s="902" t="s">
        <v>6383</v>
      </c>
      <c r="B54" s="902" t="s">
        <v>7923</v>
      </c>
      <c r="C54" s="903">
        <v>1</v>
      </c>
      <c r="D54" s="904">
        <v>1663.5508</v>
      </c>
      <c r="E54" s="148"/>
      <c r="F54" s="902" t="s">
        <v>13039</v>
      </c>
      <c r="G54" s="902" t="s">
        <v>16646</v>
      </c>
      <c r="H54" s="903">
        <v>1</v>
      </c>
      <c r="I54" s="904">
        <v>2694.3195000000001</v>
      </c>
      <c r="J54" s="153"/>
      <c r="K54" s="153"/>
      <c r="Q54" s="491"/>
      <c r="U54" s="149"/>
    </row>
    <row r="55" spans="1:21" ht="8.25" customHeight="1">
      <c r="A55" s="902" t="s">
        <v>6384</v>
      </c>
      <c r="B55" s="902" t="s">
        <v>7924</v>
      </c>
      <c r="C55" s="903">
        <v>1</v>
      </c>
      <c r="D55" s="904">
        <v>2463.6871000000001</v>
      </c>
      <c r="E55" s="148"/>
      <c r="F55" s="902" t="s">
        <v>8159</v>
      </c>
      <c r="G55" s="902" t="s">
        <v>11807</v>
      </c>
      <c r="H55" s="903">
        <v>1</v>
      </c>
      <c r="I55" s="904">
        <v>44173.184800000003</v>
      </c>
      <c r="J55" s="153"/>
      <c r="K55" s="153"/>
      <c r="Q55" s="491"/>
      <c r="U55" s="149"/>
    </row>
    <row r="56" spans="1:21" ht="8.25" customHeight="1">
      <c r="A56" s="902" t="s">
        <v>6385</v>
      </c>
      <c r="B56" s="902" t="s">
        <v>7925</v>
      </c>
      <c r="C56" s="903">
        <v>1</v>
      </c>
      <c r="D56" s="904">
        <v>2506.1500999999998</v>
      </c>
      <c r="E56" s="148"/>
      <c r="F56" s="902" t="s">
        <v>12312</v>
      </c>
      <c r="G56" s="902" t="s">
        <v>12313</v>
      </c>
      <c r="H56" s="903">
        <v>1</v>
      </c>
      <c r="I56" s="904">
        <v>44363.852099999996</v>
      </c>
      <c r="J56" s="153"/>
      <c r="K56" s="153"/>
      <c r="Q56" s="491"/>
      <c r="U56" s="149"/>
    </row>
    <row r="57" spans="1:21" ht="8.25" customHeight="1">
      <c r="A57" s="902" t="s">
        <v>6386</v>
      </c>
      <c r="B57" s="902" t="s">
        <v>7926</v>
      </c>
      <c r="C57" s="903">
        <v>1</v>
      </c>
      <c r="D57" s="904">
        <v>2569.4283</v>
      </c>
      <c r="E57" s="148"/>
      <c r="F57" s="902" t="s">
        <v>8160</v>
      </c>
      <c r="G57" s="902" t="s">
        <v>8161</v>
      </c>
      <c r="H57" s="903">
        <v>1</v>
      </c>
      <c r="I57" s="904">
        <v>117392.73239999999</v>
      </c>
      <c r="J57" s="153"/>
      <c r="K57" s="153"/>
      <c r="Q57" s="491"/>
      <c r="U57" s="149"/>
    </row>
    <row r="58" spans="1:21" ht="8.25" customHeight="1">
      <c r="A58" s="902" t="s">
        <v>6387</v>
      </c>
      <c r="B58" s="902" t="s">
        <v>7927</v>
      </c>
      <c r="C58" s="903">
        <v>1</v>
      </c>
      <c r="D58" s="904">
        <v>2674.3368999999998</v>
      </c>
      <c r="E58" s="148"/>
      <c r="F58" s="902" t="s">
        <v>8162</v>
      </c>
      <c r="G58" s="902" t="s">
        <v>8163</v>
      </c>
      <c r="H58" s="903">
        <v>1</v>
      </c>
      <c r="I58" s="904">
        <v>104253.3455</v>
      </c>
      <c r="J58" s="153"/>
      <c r="K58" s="153"/>
      <c r="Q58" s="491"/>
      <c r="U58" s="149"/>
    </row>
    <row r="59" spans="1:21" ht="8.25" customHeight="1">
      <c r="A59" s="902" t="s">
        <v>6373</v>
      </c>
      <c r="B59" s="902" t="s">
        <v>7928</v>
      </c>
      <c r="C59" s="903">
        <v>1</v>
      </c>
      <c r="D59" s="904">
        <v>1200.6206999999999</v>
      </c>
      <c r="E59" s="148"/>
      <c r="F59" s="902" t="s">
        <v>8164</v>
      </c>
      <c r="G59" s="902" t="s">
        <v>8165</v>
      </c>
      <c r="H59" s="903">
        <v>1</v>
      </c>
      <c r="I59" s="904">
        <v>186436.75080000001</v>
      </c>
      <c r="J59" s="153"/>
      <c r="K59" s="153"/>
      <c r="Q59" s="491"/>
      <c r="U59" s="149"/>
    </row>
    <row r="60" spans="1:21" ht="8.25" customHeight="1">
      <c r="A60" s="902" t="s">
        <v>6371</v>
      </c>
      <c r="B60" s="902" t="s">
        <v>7929</v>
      </c>
      <c r="C60" s="903">
        <v>1</v>
      </c>
      <c r="D60" s="904">
        <v>317000.50910000002</v>
      </c>
      <c r="E60" s="148"/>
      <c r="F60" s="902" t="s">
        <v>8166</v>
      </c>
      <c r="G60" s="902" t="s">
        <v>8167</v>
      </c>
      <c r="H60" s="903">
        <v>1</v>
      </c>
      <c r="I60" s="904">
        <v>172355.68429999999</v>
      </c>
      <c r="J60" s="153"/>
      <c r="K60" s="153"/>
      <c r="Q60" s="491"/>
      <c r="U60" s="149"/>
    </row>
    <row r="61" spans="1:21" ht="8.25" customHeight="1">
      <c r="A61" s="902" t="s">
        <v>6372</v>
      </c>
      <c r="B61" s="902" t="s">
        <v>7930</v>
      </c>
      <c r="C61" s="903">
        <v>1</v>
      </c>
      <c r="D61" s="904">
        <v>175587.86850000001</v>
      </c>
      <c r="E61" s="148"/>
      <c r="F61" s="902" t="s">
        <v>8168</v>
      </c>
      <c r="G61" s="902" t="s">
        <v>9916</v>
      </c>
      <c r="H61" s="903">
        <v>1</v>
      </c>
      <c r="I61" s="904">
        <v>104253.3455</v>
      </c>
      <c r="J61" s="153"/>
      <c r="K61" s="153"/>
      <c r="Q61" s="491"/>
      <c r="U61" s="149"/>
    </row>
    <row r="62" spans="1:21" ht="8.25" customHeight="1">
      <c r="A62" s="902" t="s">
        <v>8087</v>
      </c>
      <c r="B62" s="902" t="s">
        <v>8088</v>
      </c>
      <c r="C62" s="903">
        <v>1</v>
      </c>
      <c r="D62" s="904">
        <v>162440.1556</v>
      </c>
      <c r="E62" s="148"/>
      <c r="F62" s="902" t="s">
        <v>8169</v>
      </c>
      <c r="G62" s="902" t="s">
        <v>9917</v>
      </c>
      <c r="H62" s="903">
        <v>1</v>
      </c>
      <c r="I62" s="904">
        <v>172355.68429999999</v>
      </c>
      <c r="J62" s="153"/>
      <c r="K62" s="153"/>
      <c r="Q62" s="491"/>
      <c r="U62" s="149"/>
    </row>
    <row r="63" spans="1:21" ht="8.25" customHeight="1">
      <c r="A63" s="902" t="s">
        <v>6395</v>
      </c>
      <c r="B63" s="902" t="s">
        <v>15197</v>
      </c>
      <c r="C63" s="903">
        <v>1</v>
      </c>
      <c r="D63" s="904">
        <v>1014.1165</v>
      </c>
      <c r="E63" s="148"/>
      <c r="F63" s="902" t="s">
        <v>13040</v>
      </c>
      <c r="G63" s="902" t="s">
        <v>13041</v>
      </c>
      <c r="H63" s="903">
        <v>1</v>
      </c>
      <c r="I63" s="904">
        <v>33907.128199999999</v>
      </c>
      <c r="J63" s="153"/>
      <c r="K63" s="153"/>
      <c r="Q63" s="491"/>
      <c r="U63" s="149"/>
    </row>
    <row r="64" spans="1:21" ht="8.25" customHeight="1">
      <c r="A64" s="902" t="s">
        <v>6396</v>
      </c>
      <c r="B64" s="902" t="s">
        <v>15341</v>
      </c>
      <c r="C64" s="903">
        <v>1</v>
      </c>
      <c r="D64" s="904">
        <v>2273.8524000000002</v>
      </c>
      <c r="E64" s="148"/>
      <c r="F64" s="902" t="s">
        <v>13042</v>
      </c>
      <c r="G64" s="902" t="s">
        <v>13043</v>
      </c>
      <c r="H64" s="903">
        <v>1</v>
      </c>
      <c r="I64" s="904">
        <v>33907.128199999999</v>
      </c>
      <c r="J64" s="153"/>
      <c r="K64" s="153"/>
      <c r="Q64" s="491"/>
      <c r="U64" s="149"/>
    </row>
    <row r="65" spans="1:21" ht="8.25" customHeight="1">
      <c r="A65" s="902" t="s">
        <v>6397</v>
      </c>
      <c r="B65" s="902" t="s">
        <v>15518</v>
      </c>
      <c r="C65" s="903">
        <v>1</v>
      </c>
      <c r="D65" s="904">
        <v>3476.971</v>
      </c>
      <c r="E65" s="148"/>
      <c r="F65" s="902" t="s">
        <v>13044</v>
      </c>
      <c r="G65" s="902" t="s">
        <v>13045</v>
      </c>
      <c r="H65" s="903">
        <v>1</v>
      </c>
      <c r="I65" s="904">
        <v>44904.214699999997</v>
      </c>
      <c r="J65" s="153"/>
      <c r="K65" s="153"/>
      <c r="Q65" s="491"/>
      <c r="U65" s="149"/>
    </row>
    <row r="66" spans="1:21" ht="8.25" customHeight="1">
      <c r="A66" s="902" t="s">
        <v>6398</v>
      </c>
      <c r="B66" s="902" t="s">
        <v>15519</v>
      </c>
      <c r="C66" s="903">
        <v>1</v>
      </c>
      <c r="D66" s="904">
        <v>4256.2920999999997</v>
      </c>
      <c r="E66" s="148"/>
      <c r="F66" s="902" t="s">
        <v>9828</v>
      </c>
      <c r="G66" s="902" t="s">
        <v>11808</v>
      </c>
      <c r="H66" s="903">
        <v>1</v>
      </c>
      <c r="I66" s="904">
        <v>52483.445299999999</v>
      </c>
      <c r="J66" s="153"/>
      <c r="K66" s="153"/>
      <c r="Q66" s="491"/>
      <c r="U66" s="149"/>
    </row>
    <row r="67" spans="1:21" ht="8.25" customHeight="1">
      <c r="A67" s="902" t="s">
        <v>6399</v>
      </c>
      <c r="B67" s="902" t="s">
        <v>15198</v>
      </c>
      <c r="C67" s="903">
        <v>1</v>
      </c>
      <c r="D67" s="904">
        <v>4576.8462</v>
      </c>
      <c r="E67" s="148"/>
      <c r="F67" s="902" t="s">
        <v>8170</v>
      </c>
      <c r="G67" s="902" t="s">
        <v>8171</v>
      </c>
      <c r="H67" s="903">
        <v>1</v>
      </c>
      <c r="I67" s="904">
        <v>3185.5581999999999</v>
      </c>
      <c r="J67" s="153"/>
      <c r="K67" s="153"/>
      <c r="Q67" s="491"/>
      <c r="U67" s="149"/>
    </row>
    <row r="68" spans="1:21" ht="8.25" customHeight="1">
      <c r="A68" s="902" t="s">
        <v>6400</v>
      </c>
      <c r="B68" s="902" t="s">
        <v>16528</v>
      </c>
      <c r="C68" s="903">
        <v>1</v>
      </c>
      <c r="D68" s="904">
        <v>7198.7287999999999</v>
      </c>
      <c r="E68" s="148"/>
      <c r="F68" s="902" t="s">
        <v>8172</v>
      </c>
      <c r="G68" s="902" t="s">
        <v>8173</v>
      </c>
      <c r="H68" s="903">
        <v>1</v>
      </c>
      <c r="I68" s="904">
        <v>3185.5581999999999</v>
      </c>
      <c r="J68" s="153"/>
      <c r="K68" s="153"/>
      <c r="Q68" s="491"/>
      <c r="U68" s="149"/>
    </row>
    <row r="69" spans="1:21" ht="8.25" customHeight="1">
      <c r="A69" s="902" t="s">
        <v>6401</v>
      </c>
      <c r="B69" s="902" t="s">
        <v>15199</v>
      </c>
      <c r="C69" s="903">
        <v>1</v>
      </c>
      <c r="D69" s="904">
        <v>10751.4671</v>
      </c>
      <c r="E69" s="148"/>
      <c r="F69" s="902" t="s">
        <v>8174</v>
      </c>
      <c r="G69" s="902" t="s">
        <v>11809</v>
      </c>
      <c r="H69" s="903">
        <v>1</v>
      </c>
      <c r="I69" s="904">
        <v>4940.6958999999997</v>
      </c>
      <c r="J69" s="153"/>
      <c r="K69" s="153"/>
      <c r="Q69" s="491"/>
      <c r="U69" s="149"/>
    </row>
    <row r="70" spans="1:21" ht="8.25" customHeight="1">
      <c r="A70" s="902" t="s">
        <v>6402</v>
      </c>
      <c r="B70" s="902" t="s">
        <v>15200</v>
      </c>
      <c r="C70" s="903">
        <v>1</v>
      </c>
      <c r="D70" s="904">
        <v>12200.205</v>
      </c>
      <c r="E70" s="148"/>
      <c r="F70" s="902" t="s">
        <v>8175</v>
      </c>
      <c r="G70" s="902" t="s">
        <v>8176</v>
      </c>
      <c r="H70" s="903">
        <v>1</v>
      </c>
      <c r="I70" s="904">
        <v>6083.0339999999997</v>
      </c>
      <c r="J70" s="153"/>
      <c r="K70" s="153"/>
      <c r="Q70" s="491"/>
      <c r="U70" s="149"/>
    </row>
    <row r="71" spans="1:21" ht="8.25" customHeight="1">
      <c r="A71" s="902" t="s">
        <v>6404</v>
      </c>
      <c r="B71" s="902" t="s">
        <v>15201</v>
      </c>
      <c r="C71" s="903">
        <v>1</v>
      </c>
      <c r="D71" s="904">
        <v>18264.921699999999</v>
      </c>
      <c r="E71" s="148"/>
      <c r="F71" s="902" t="s">
        <v>8177</v>
      </c>
      <c r="G71" s="902" t="s">
        <v>8178</v>
      </c>
      <c r="H71" s="903">
        <v>1</v>
      </c>
      <c r="I71" s="904">
        <v>7845.6652000000004</v>
      </c>
      <c r="J71" s="153"/>
      <c r="K71" s="153"/>
      <c r="Q71" s="491"/>
      <c r="U71" s="149"/>
    </row>
    <row r="72" spans="1:21" ht="8.25" customHeight="1">
      <c r="A72" s="902" t="s">
        <v>6405</v>
      </c>
      <c r="B72" s="902" t="s">
        <v>9957</v>
      </c>
      <c r="C72" s="903">
        <v>1</v>
      </c>
      <c r="D72" s="904">
        <v>10751.4671</v>
      </c>
      <c r="E72" s="148"/>
      <c r="F72" s="902" t="s">
        <v>7101</v>
      </c>
      <c r="G72" s="902" t="s">
        <v>11810</v>
      </c>
      <c r="H72" s="903">
        <v>1</v>
      </c>
      <c r="I72" s="904">
        <v>15766.265100000001</v>
      </c>
      <c r="J72" s="153"/>
      <c r="K72" s="153"/>
      <c r="Q72" s="491"/>
      <c r="U72" s="149"/>
    </row>
    <row r="73" spans="1:21" ht="8.25" customHeight="1">
      <c r="A73" s="902" t="s">
        <v>6388</v>
      </c>
      <c r="B73" s="902" t="s">
        <v>7931</v>
      </c>
      <c r="C73" s="903">
        <v>1</v>
      </c>
      <c r="D73" s="904">
        <v>1014.1165</v>
      </c>
      <c r="E73" s="148"/>
      <c r="F73" s="902" t="s">
        <v>8179</v>
      </c>
      <c r="G73" s="902" t="s">
        <v>8180</v>
      </c>
      <c r="H73" s="903">
        <v>1</v>
      </c>
      <c r="I73" s="904">
        <v>5202.1347999999998</v>
      </c>
      <c r="J73" s="153"/>
      <c r="K73" s="153"/>
      <c r="Q73" s="491"/>
      <c r="U73" s="149"/>
    </row>
    <row r="74" spans="1:21" ht="8.25" customHeight="1">
      <c r="A74" s="902" t="s">
        <v>6389</v>
      </c>
      <c r="B74" s="902" t="s">
        <v>7932</v>
      </c>
      <c r="C74" s="903">
        <v>1</v>
      </c>
      <c r="D74" s="904">
        <v>2273.8524000000002</v>
      </c>
      <c r="E74" s="148"/>
      <c r="F74" s="902" t="s">
        <v>8181</v>
      </c>
      <c r="G74" s="902" t="s">
        <v>8182</v>
      </c>
      <c r="H74" s="903">
        <v>1</v>
      </c>
      <c r="I74" s="904">
        <v>11072.021199999999</v>
      </c>
      <c r="J74" s="153"/>
      <c r="K74" s="153"/>
      <c r="Q74" s="491"/>
      <c r="U74" s="149"/>
    </row>
    <row r="75" spans="1:21" ht="8.25" customHeight="1">
      <c r="A75" s="902" t="s">
        <v>6390</v>
      </c>
      <c r="B75" s="902" t="s">
        <v>7933</v>
      </c>
      <c r="C75" s="903">
        <v>1</v>
      </c>
      <c r="D75" s="904">
        <v>3476.971</v>
      </c>
      <c r="E75" s="148"/>
      <c r="F75" s="902" t="s">
        <v>8183</v>
      </c>
      <c r="G75" s="902" t="s">
        <v>8184</v>
      </c>
      <c r="H75" s="903">
        <v>1</v>
      </c>
      <c r="I75" s="904">
        <v>5776.6342999999997</v>
      </c>
      <c r="J75" s="153"/>
      <c r="K75" s="153"/>
      <c r="Q75" s="491"/>
      <c r="U75" s="149"/>
    </row>
    <row r="76" spans="1:21" ht="8.25" customHeight="1">
      <c r="A76" s="902" t="s">
        <v>6391</v>
      </c>
      <c r="B76" s="902" t="s">
        <v>7934</v>
      </c>
      <c r="C76" s="903">
        <v>1</v>
      </c>
      <c r="D76" s="904">
        <v>4256.2920999999997</v>
      </c>
      <c r="E76" s="148"/>
      <c r="F76" s="902" t="s">
        <v>8185</v>
      </c>
      <c r="G76" s="902" t="s">
        <v>8186</v>
      </c>
      <c r="H76" s="903">
        <v>1</v>
      </c>
      <c r="I76" s="904">
        <v>7366.0829999999996</v>
      </c>
      <c r="J76" s="153"/>
      <c r="K76" s="153"/>
      <c r="Q76" s="491"/>
      <c r="U76" s="149"/>
    </row>
    <row r="77" spans="1:21" ht="8.25" customHeight="1">
      <c r="A77" s="902" t="s">
        <v>6392</v>
      </c>
      <c r="B77" s="902" t="s">
        <v>7935</v>
      </c>
      <c r="C77" s="903">
        <v>1</v>
      </c>
      <c r="D77" s="904">
        <v>4576.8462</v>
      </c>
      <c r="E77" s="148"/>
      <c r="F77" s="902" t="s">
        <v>8187</v>
      </c>
      <c r="G77" s="902" t="s">
        <v>8188</v>
      </c>
      <c r="H77" s="903">
        <v>1</v>
      </c>
      <c r="I77" s="904">
        <v>8436.8168999999998</v>
      </c>
      <c r="J77" s="153"/>
      <c r="K77" s="153"/>
      <c r="Q77" s="491"/>
      <c r="U77" s="149"/>
    </row>
    <row r="78" spans="1:21" ht="8.25" customHeight="1">
      <c r="A78" s="902" t="s">
        <v>6393</v>
      </c>
      <c r="B78" s="902" t="s">
        <v>7936</v>
      </c>
      <c r="C78" s="903">
        <v>1</v>
      </c>
      <c r="D78" s="904">
        <v>7198.7287999999999</v>
      </c>
      <c r="E78" s="148"/>
      <c r="F78" s="902" t="s">
        <v>8189</v>
      </c>
      <c r="G78" s="902" t="s">
        <v>8190</v>
      </c>
      <c r="H78" s="903">
        <v>1</v>
      </c>
      <c r="I78" s="904">
        <v>8681.6036000000004</v>
      </c>
      <c r="J78" s="153"/>
      <c r="K78" s="153"/>
      <c r="Q78" s="491"/>
      <c r="U78" s="149"/>
    </row>
    <row r="79" spans="1:21" ht="8.25" customHeight="1">
      <c r="A79" s="902" t="s">
        <v>6394</v>
      </c>
      <c r="B79" s="902" t="s">
        <v>7937</v>
      </c>
      <c r="C79" s="903">
        <v>1</v>
      </c>
      <c r="D79" s="904">
        <v>10751.4671</v>
      </c>
      <c r="E79" s="148"/>
      <c r="F79" s="902" t="s">
        <v>8191</v>
      </c>
      <c r="G79" s="902" t="s">
        <v>8192</v>
      </c>
      <c r="H79" s="903">
        <v>1</v>
      </c>
      <c r="I79" s="904">
        <v>7370.2460000000001</v>
      </c>
      <c r="J79" s="153"/>
      <c r="K79" s="153"/>
      <c r="Q79" s="491"/>
      <c r="U79" s="149"/>
    </row>
    <row r="80" spans="1:21" ht="8.25" customHeight="1">
      <c r="A80" s="902" t="s">
        <v>6403</v>
      </c>
      <c r="B80" s="902" t="s">
        <v>12300</v>
      </c>
      <c r="C80" s="903">
        <v>1</v>
      </c>
      <c r="D80" s="904">
        <v>15668.85</v>
      </c>
      <c r="E80" s="148"/>
      <c r="F80" s="902" t="s">
        <v>8193</v>
      </c>
      <c r="G80" s="902" t="s">
        <v>8194</v>
      </c>
      <c r="H80" s="903">
        <v>1</v>
      </c>
      <c r="I80" s="904">
        <v>8164.5540000000001</v>
      </c>
      <c r="J80" s="153"/>
      <c r="K80" s="153"/>
      <c r="Q80" s="491"/>
      <c r="U80" s="149"/>
    </row>
    <row r="81" spans="1:21" ht="8.25" customHeight="1">
      <c r="A81" s="902" t="s">
        <v>16113</v>
      </c>
      <c r="B81" s="902" t="s">
        <v>16114</v>
      </c>
      <c r="C81" s="903">
        <v>1</v>
      </c>
      <c r="D81" s="904">
        <v>650.72</v>
      </c>
      <c r="E81" s="148"/>
      <c r="F81" s="902" t="s">
        <v>8195</v>
      </c>
      <c r="G81" s="902" t="s">
        <v>8196</v>
      </c>
      <c r="H81" s="903">
        <v>1</v>
      </c>
      <c r="I81" s="904">
        <v>15068.5396</v>
      </c>
      <c r="J81" s="153"/>
      <c r="K81" s="153"/>
      <c r="Q81" s="491"/>
      <c r="U81" s="149"/>
    </row>
    <row r="82" spans="1:21" ht="8.25" customHeight="1">
      <c r="A82" s="902" t="s">
        <v>16115</v>
      </c>
      <c r="B82" s="902" t="s">
        <v>16116</v>
      </c>
      <c r="C82" s="903">
        <v>1</v>
      </c>
      <c r="D82" s="904">
        <v>669.34</v>
      </c>
      <c r="E82" s="148"/>
      <c r="F82" s="902" t="s">
        <v>8197</v>
      </c>
      <c r="G82" s="902" t="s">
        <v>8198</v>
      </c>
      <c r="H82" s="903">
        <v>1</v>
      </c>
      <c r="I82" s="904">
        <v>17013.511900000001</v>
      </c>
      <c r="J82" s="153"/>
      <c r="K82" s="153"/>
      <c r="Q82" s="491"/>
      <c r="U82" s="149"/>
    </row>
    <row r="83" spans="1:21" ht="8.25" customHeight="1">
      <c r="A83" s="902" t="s">
        <v>16117</v>
      </c>
      <c r="B83" s="902" t="s">
        <v>16118</v>
      </c>
      <c r="C83" s="903">
        <v>1</v>
      </c>
      <c r="D83" s="904">
        <v>705.6</v>
      </c>
      <c r="E83" s="148"/>
      <c r="F83" s="902" t="s">
        <v>8199</v>
      </c>
      <c r="G83" s="902" t="s">
        <v>8200</v>
      </c>
      <c r="H83" s="903">
        <v>1</v>
      </c>
      <c r="I83" s="904">
        <v>7370.2460000000001</v>
      </c>
      <c r="J83" s="153"/>
      <c r="K83" s="153"/>
      <c r="Q83" s="491"/>
      <c r="U83" s="149"/>
    </row>
    <row r="84" spans="1:21" ht="8.25" customHeight="1">
      <c r="A84" s="902" t="s">
        <v>16119</v>
      </c>
      <c r="B84" s="902" t="s">
        <v>16120</v>
      </c>
      <c r="C84" s="903">
        <v>1</v>
      </c>
      <c r="D84" s="904">
        <v>731.08</v>
      </c>
      <c r="E84" s="148"/>
      <c r="F84" s="902" t="s">
        <v>8201</v>
      </c>
      <c r="G84" s="902" t="s">
        <v>8202</v>
      </c>
      <c r="H84" s="903">
        <v>1</v>
      </c>
      <c r="I84" s="904">
        <v>9085.4184999999998</v>
      </c>
      <c r="J84" s="153"/>
      <c r="K84" s="153"/>
      <c r="Q84" s="491"/>
      <c r="U84" s="149"/>
    </row>
    <row r="85" spans="1:21" ht="8.25" customHeight="1">
      <c r="A85" s="902" t="s">
        <v>16121</v>
      </c>
      <c r="B85" s="902" t="s">
        <v>16122</v>
      </c>
      <c r="C85" s="903">
        <v>1</v>
      </c>
      <c r="D85" s="904">
        <v>787.92</v>
      </c>
      <c r="E85" s="148"/>
      <c r="F85" s="902" t="s">
        <v>8203</v>
      </c>
      <c r="G85" s="902" t="s">
        <v>8204</v>
      </c>
      <c r="H85" s="903">
        <v>1</v>
      </c>
      <c r="I85" s="904">
        <v>10574.1216</v>
      </c>
      <c r="J85" s="153"/>
      <c r="K85" s="153"/>
      <c r="Q85" s="491"/>
      <c r="U85" s="149"/>
    </row>
    <row r="86" spans="1:21" ht="8.25" customHeight="1">
      <c r="A86" s="902" t="s">
        <v>16123</v>
      </c>
      <c r="B86" s="902" t="s">
        <v>16124</v>
      </c>
      <c r="C86" s="903">
        <v>1</v>
      </c>
      <c r="D86" s="904">
        <v>828.1</v>
      </c>
      <c r="E86" s="148"/>
      <c r="F86" s="902" t="s">
        <v>8205</v>
      </c>
      <c r="G86" s="902" t="s">
        <v>8206</v>
      </c>
      <c r="H86" s="903">
        <v>1</v>
      </c>
      <c r="I86" s="904">
        <v>18783.636500000001</v>
      </c>
      <c r="J86" s="153"/>
      <c r="K86" s="153"/>
      <c r="Q86" s="491"/>
      <c r="U86" s="149"/>
    </row>
    <row r="87" spans="1:21" ht="8.25" customHeight="1">
      <c r="A87" s="902" t="s">
        <v>16125</v>
      </c>
      <c r="B87" s="902" t="s">
        <v>16126</v>
      </c>
      <c r="C87" s="903">
        <v>1</v>
      </c>
      <c r="D87" s="904">
        <v>644.84</v>
      </c>
      <c r="E87" s="148"/>
      <c r="F87" s="902" t="s">
        <v>8207</v>
      </c>
      <c r="G87" s="902" t="s">
        <v>8208</v>
      </c>
      <c r="H87" s="903">
        <v>1</v>
      </c>
      <c r="I87" s="904">
        <v>7690.8001000000004</v>
      </c>
      <c r="J87" s="153"/>
      <c r="K87" s="153"/>
      <c r="Q87" s="491"/>
      <c r="U87" s="149"/>
    </row>
    <row r="88" spans="1:21" ht="8.25" customHeight="1">
      <c r="A88" s="902" t="s">
        <v>6411</v>
      </c>
      <c r="B88" s="902" t="s">
        <v>7448</v>
      </c>
      <c r="C88" s="903">
        <v>1</v>
      </c>
      <c r="D88" s="904">
        <v>4297.0898999999999</v>
      </c>
      <c r="E88" s="148"/>
      <c r="F88" s="902" t="s">
        <v>8209</v>
      </c>
      <c r="G88" s="902" t="s">
        <v>8210</v>
      </c>
      <c r="H88" s="903">
        <v>1</v>
      </c>
      <c r="I88" s="904">
        <v>8571.6993999999995</v>
      </c>
      <c r="J88" s="153"/>
      <c r="K88" s="153"/>
      <c r="Q88" s="491"/>
      <c r="U88" s="149"/>
    </row>
    <row r="89" spans="1:21" ht="8.25" customHeight="1">
      <c r="A89" s="902" t="s">
        <v>6412</v>
      </c>
      <c r="B89" s="902" t="s">
        <v>7449</v>
      </c>
      <c r="C89" s="903">
        <v>1</v>
      </c>
      <c r="D89" s="904">
        <v>5562.6540000000005</v>
      </c>
      <c r="E89" s="148"/>
      <c r="F89" s="902" t="s">
        <v>8211</v>
      </c>
      <c r="G89" s="902" t="s">
        <v>8212</v>
      </c>
      <c r="H89" s="903">
        <v>1</v>
      </c>
      <c r="I89" s="904">
        <v>7370.2460000000001</v>
      </c>
      <c r="J89" s="153"/>
      <c r="K89" s="153"/>
      <c r="Q89" s="491"/>
      <c r="U89" s="149"/>
    </row>
    <row r="90" spans="1:21" ht="8.25" customHeight="1">
      <c r="A90" s="902" t="s">
        <v>6413</v>
      </c>
      <c r="B90" s="902" t="s">
        <v>7450</v>
      </c>
      <c r="C90" s="903">
        <v>1</v>
      </c>
      <c r="D90" s="904">
        <v>6853.1963999999998</v>
      </c>
      <c r="E90" s="148"/>
      <c r="F90" s="902" t="s">
        <v>8213</v>
      </c>
      <c r="G90" s="902" t="s">
        <v>8214</v>
      </c>
      <c r="H90" s="903">
        <v>1</v>
      </c>
      <c r="I90" s="904">
        <v>7690.8001000000004</v>
      </c>
      <c r="J90" s="153"/>
      <c r="K90" s="153"/>
      <c r="Q90" s="491"/>
      <c r="U90" s="149"/>
    </row>
    <row r="91" spans="1:21" ht="8.25" customHeight="1">
      <c r="A91" s="902" t="s">
        <v>8065</v>
      </c>
      <c r="B91" s="902" t="s">
        <v>8066</v>
      </c>
      <c r="C91" s="903">
        <v>1</v>
      </c>
      <c r="D91" s="904">
        <v>10373.463100000001</v>
      </c>
      <c r="E91" s="148"/>
      <c r="F91" s="902" t="s">
        <v>8215</v>
      </c>
      <c r="G91" s="902" t="s">
        <v>8216</v>
      </c>
      <c r="H91" s="903">
        <v>1</v>
      </c>
      <c r="I91" s="904">
        <v>4950.6872000000003</v>
      </c>
      <c r="J91" s="153"/>
      <c r="K91" s="153"/>
      <c r="Q91" s="491"/>
      <c r="U91" s="149"/>
    </row>
    <row r="92" spans="1:21" ht="8.25" customHeight="1">
      <c r="A92" s="902" t="s">
        <v>6414</v>
      </c>
      <c r="B92" s="902" t="s">
        <v>7451</v>
      </c>
      <c r="C92" s="903">
        <v>1</v>
      </c>
      <c r="D92" s="904">
        <v>6916.4746999999998</v>
      </c>
      <c r="F92" s="902" t="s">
        <v>8217</v>
      </c>
      <c r="G92" s="902" t="s">
        <v>8218</v>
      </c>
      <c r="H92" s="903">
        <v>1</v>
      </c>
      <c r="I92" s="904">
        <v>4102.2596000000003</v>
      </c>
      <c r="J92" s="137"/>
    </row>
    <row r="93" spans="1:21" ht="8.25" customHeight="1">
      <c r="A93" s="902" t="s">
        <v>8067</v>
      </c>
      <c r="B93" s="902" t="s">
        <v>8068</v>
      </c>
      <c r="C93" s="903">
        <v>1</v>
      </c>
      <c r="D93" s="904">
        <v>8528.4037000000008</v>
      </c>
      <c r="F93" s="902" t="s">
        <v>8219</v>
      </c>
      <c r="G93" s="902" t="s">
        <v>8220</v>
      </c>
      <c r="H93" s="903">
        <v>1</v>
      </c>
      <c r="I93" s="904">
        <v>6825.7204000000002</v>
      </c>
      <c r="J93" s="153"/>
    </row>
    <row r="94" spans="1:21" ht="8.25" customHeight="1">
      <c r="A94" s="902" t="s">
        <v>6415</v>
      </c>
      <c r="B94" s="902" t="s">
        <v>7452</v>
      </c>
      <c r="C94" s="903">
        <v>1</v>
      </c>
      <c r="D94" s="904">
        <v>8172.0474999999997</v>
      </c>
      <c r="F94" s="902" t="s">
        <v>8221</v>
      </c>
      <c r="G94" s="902" t="s">
        <v>8222</v>
      </c>
      <c r="H94" s="903">
        <v>1</v>
      </c>
      <c r="I94" s="904">
        <v>1481.2095999999999</v>
      </c>
      <c r="J94" s="153"/>
    </row>
    <row r="95" spans="1:21" ht="8.25" customHeight="1">
      <c r="A95" s="902" t="s">
        <v>7938</v>
      </c>
      <c r="B95" s="902" t="s">
        <v>7939</v>
      </c>
      <c r="C95" s="903">
        <v>1</v>
      </c>
      <c r="D95" s="904">
        <v>9231.1249000000007</v>
      </c>
      <c r="F95" s="902" t="s">
        <v>8223</v>
      </c>
      <c r="G95" s="902" t="s">
        <v>8224</v>
      </c>
      <c r="H95" s="903">
        <v>1</v>
      </c>
      <c r="I95" s="904">
        <v>549.5213</v>
      </c>
      <c r="J95" s="153"/>
    </row>
    <row r="96" spans="1:21" ht="8.25" customHeight="1">
      <c r="A96" s="902" t="s">
        <v>11397</v>
      </c>
      <c r="B96" s="902" t="s">
        <v>11398</v>
      </c>
      <c r="C96" s="903">
        <v>1</v>
      </c>
      <c r="D96" s="904">
        <v>17069.296600000001</v>
      </c>
      <c r="F96" s="902" t="s">
        <v>8225</v>
      </c>
      <c r="G96" s="902" t="s">
        <v>8226</v>
      </c>
      <c r="H96" s="903">
        <v>1</v>
      </c>
      <c r="I96" s="904">
        <v>3472.808</v>
      </c>
      <c r="J96" s="153"/>
    </row>
    <row r="97" spans="1:10" ht="8.25" customHeight="1">
      <c r="A97" s="902" t="s">
        <v>6416</v>
      </c>
      <c r="B97" s="902" t="s">
        <v>7453</v>
      </c>
      <c r="C97" s="903">
        <v>1</v>
      </c>
      <c r="D97" s="904">
        <v>9277.7508999999991</v>
      </c>
      <c r="F97" s="902" t="s">
        <v>8227</v>
      </c>
      <c r="G97" s="902" t="s">
        <v>8228</v>
      </c>
      <c r="H97" s="903">
        <v>1</v>
      </c>
      <c r="I97" s="904">
        <v>2405.4045000000001</v>
      </c>
      <c r="J97" s="153"/>
    </row>
    <row r="98" spans="1:10" ht="8.25" customHeight="1">
      <c r="A98" s="902" t="s">
        <v>16205</v>
      </c>
      <c r="B98" s="902" t="s">
        <v>16206</v>
      </c>
      <c r="C98" s="903">
        <v>1</v>
      </c>
      <c r="D98" s="904">
        <v>9996</v>
      </c>
      <c r="F98" s="902" t="s">
        <v>8229</v>
      </c>
      <c r="G98" s="902" t="s">
        <v>8230</v>
      </c>
      <c r="H98" s="903">
        <v>1</v>
      </c>
      <c r="I98" s="904">
        <v>12399.1983</v>
      </c>
      <c r="J98" s="153"/>
    </row>
    <row r="99" spans="1:10" ht="8.25" customHeight="1">
      <c r="A99" s="902" t="s">
        <v>8069</v>
      </c>
      <c r="B99" s="902" t="s">
        <v>8070</v>
      </c>
      <c r="C99" s="903">
        <v>1</v>
      </c>
      <c r="D99" s="904">
        <v>11063.695100000001</v>
      </c>
      <c r="F99" s="902" t="s">
        <v>8231</v>
      </c>
      <c r="G99" s="902" t="s">
        <v>8232</v>
      </c>
      <c r="H99" s="903">
        <v>1</v>
      </c>
      <c r="I99" s="904">
        <v>4563.5244000000002</v>
      </c>
      <c r="J99" s="153"/>
    </row>
    <row r="100" spans="1:10" ht="8.4499999999999993" customHeight="1">
      <c r="A100" s="902" t="s">
        <v>9961</v>
      </c>
      <c r="B100" s="902" t="s">
        <v>16798</v>
      </c>
      <c r="C100" s="903">
        <v>1</v>
      </c>
      <c r="D100" s="904">
        <v>22119.896700000001</v>
      </c>
      <c r="F100" s="902" t="s">
        <v>8233</v>
      </c>
      <c r="G100" s="902" t="s">
        <v>8234</v>
      </c>
      <c r="H100" s="903">
        <v>1</v>
      </c>
      <c r="I100" s="904">
        <v>16147.5996</v>
      </c>
    </row>
    <row r="101" spans="1:10" ht="8.4499999999999993" customHeight="1">
      <c r="A101" s="902" t="s">
        <v>8071</v>
      </c>
      <c r="B101" s="902" t="s">
        <v>8072</v>
      </c>
      <c r="C101" s="903">
        <v>1</v>
      </c>
      <c r="D101" s="904">
        <v>14132.688200000001</v>
      </c>
      <c r="F101" s="902" t="s">
        <v>8235</v>
      </c>
      <c r="G101" s="902" t="s">
        <v>8236</v>
      </c>
      <c r="H101" s="903">
        <v>1</v>
      </c>
      <c r="I101" s="904">
        <v>16873.633699999998</v>
      </c>
    </row>
    <row r="102" spans="1:10" ht="8.4499999999999993" customHeight="1">
      <c r="A102" s="902" t="s">
        <v>8073</v>
      </c>
      <c r="B102" s="902" t="s">
        <v>8074</v>
      </c>
      <c r="C102" s="903">
        <v>1</v>
      </c>
      <c r="D102" s="904">
        <v>16047.686600000001</v>
      </c>
      <c r="F102" s="902" t="s">
        <v>8237</v>
      </c>
      <c r="G102" s="902" t="s">
        <v>11811</v>
      </c>
      <c r="H102" s="903">
        <v>1</v>
      </c>
      <c r="I102" s="904">
        <v>13355.032300000001</v>
      </c>
    </row>
    <row r="103" spans="1:10" ht="8.4499999999999993" customHeight="1">
      <c r="A103" s="902" t="s">
        <v>15034</v>
      </c>
      <c r="B103" s="902" t="s">
        <v>15035</v>
      </c>
      <c r="C103" s="903">
        <v>1</v>
      </c>
      <c r="D103" s="904">
        <v>3121.4474</v>
      </c>
      <c r="F103" s="902" t="s">
        <v>8238</v>
      </c>
      <c r="G103" s="902" t="s">
        <v>11812</v>
      </c>
      <c r="H103" s="903">
        <v>1</v>
      </c>
      <c r="I103" s="904">
        <v>9695.7201999999997</v>
      </c>
    </row>
    <row r="104" spans="1:10" ht="8.4499999999999993" customHeight="1">
      <c r="A104" s="902" t="s">
        <v>12793</v>
      </c>
      <c r="B104" s="902" t="s">
        <v>12794</v>
      </c>
      <c r="C104" s="903">
        <v>1</v>
      </c>
      <c r="D104" s="904">
        <v>15236.7264</v>
      </c>
      <c r="F104" s="902" t="s">
        <v>12336</v>
      </c>
      <c r="G104" s="902" t="s">
        <v>12337</v>
      </c>
      <c r="H104" s="903">
        <v>1</v>
      </c>
      <c r="I104" s="904">
        <v>754.34280000000001</v>
      </c>
    </row>
    <row r="105" spans="1:10" ht="8.4499999999999993" customHeight="1">
      <c r="A105" s="902" t="s">
        <v>6420</v>
      </c>
      <c r="B105" s="902" t="s">
        <v>11269</v>
      </c>
      <c r="C105" s="903">
        <v>1</v>
      </c>
      <c r="D105" s="904">
        <v>14006.131799999999</v>
      </c>
      <c r="F105" s="902" t="s">
        <v>12338</v>
      </c>
      <c r="G105" s="902" t="s">
        <v>12339</v>
      </c>
      <c r="H105" s="903">
        <v>1</v>
      </c>
      <c r="I105" s="904">
        <v>1315.5206000000001</v>
      </c>
    </row>
    <row r="106" spans="1:10" ht="8.4499999999999993" customHeight="1">
      <c r="A106" s="902" t="s">
        <v>6419</v>
      </c>
      <c r="B106" s="902" t="s">
        <v>7455</v>
      </c>
      <c r="C106" s="903">
        <v>1</v>
      </c>
      <c r="D106" s="904">
        <v>1825.9093</v>
      </c>
      <c r="F106" s="902" t="s">
        <v>6465</v>
      </c>
      <c r="G106" s="902" t="s">
        <v>7471</v>
      </c>
      <c r="H106" s="903">
        <v>1</v>
      </c>
      <c r="I106" s="904">
        <v>645.27120000000002</v>
      </c>
    </row>
    <row r="107" spans="1:10" ht="8.4499999999999993" customHeight="1">
      <c r="A107" s="902" t="s">
        <v>6422</v>
      </c>
      <c r="B107" s="902" t="s">
        <v>7456</v>
      </c>
      <c r="C107" s="903">
        <v>1</v>
      </c>
      <c r="D107" s="904">
        <v>19348.144700000001</v>
      </c>
      <c r="F107" s="902" t="s">
        <v>6466</v>
      </c>
      <c r="G107" s="902" t="s">
        <v>7472</v>
      </c>
      <c r="H107" s="903">
        <v>1</v>
      </c>
      <c r="I107" s="904">
        <v>738.52329999999995</v>
      </c>
    </row>
    <row r="108" spans="1:10" ht="8.4499999999999993" customHeight="1">
      <c r="A108" s="902" t="s">
        <v>6423</v>
      </c>
      <c r="B108" s="902" t="s">
        <v>7457</v>
      </c>
      <c r="C108" s="903">
        <v>1</v>
      </c>
      <c r="D108" s="904">
        <v>23576.128100000002</v>
      </c>
      <c r="F108" s="902" t="s">
        <v>12340</v>
      </c>
      <c r="G108" s="902" t="s">
        <v>12341</v>
      </c>
      <c r="H108" s="903">
        <v>1</v>
      </c>
      <c r="I108" s="904">
        <v>979.14700000000005</v>
      </c>
    </row>
    <row r="109" spans="1:10" ht="8.4499999999999993" customHeight="1">
      <c r="A109" s="902" t="s">
        <v>6421</v>
      </c>
      <c r="B109" s="902" t="s">
        <v>7458</v>
      </c>
      <c r="C109" s="903">
        <v>1</v>
      </c>
      <c r="D109" s="904">
        <v>4257.9573</v>
      </c>
      <c r="F109" s="902" t="s">
        <v>12342</v>
      </c>
      <c r="G109" s="902" t="s">
        <v>12343</v>
      </c>
      <c r="H109" s="903">
        <v>1</v>
      </c>
      <c r="I109" s="904">
        <v>979.14700000000005</v>
      </c>
    </row>
    <row r="110" spans="1:10" ht="8.4499999999999993" customHeight="1">
      <c r="A110" s="902" t="s">
        <v>6424</v>
      </c>
      <c r="B110" s="902" t="s">
        <v>16647</v>
      </c>
      <c r="C110" s="903">
        <v>1</v>
      </c>
      <c r="D110" s="904">
        <v>2517.8065999999999</v>
      </c>
      <c r="F110" s="902" t="s">
        <v>12344</v>
      </c>
      <c r="G110" s="902" t="s">
        <v>12345</v>
      </c>
      <c r="H110" s="903">
        <v>1</v>
      </c>
      <c r="I110" s="904">
        <v>1203.1186</v>
      </c>
    </row>
    <row r="111" spans="1:10" ht="8.4499999999999993" customHeight="1">
      <c r="A111" s="902" t="s">
        <v>6428</v>
      </c>
      <c r="B111" s="902" t="s">
        <v>7940</v>
      </c>
      <c r="C111" s="903">
        <v>1</v>
      </c>
      <c r="D111" s="904">
        <v>1135.6773000000001</v>
      </c>
      <c r="F111" s="902" t="s">
        <v>12346</v>
      </c>
      <c r="G111" s="902" t="s">
        <v>12347</v>
      </c>
      <c r="H111" s="903">
        <v>1</v>
      </c>
      <c r="I111" s="904">
        <v>1203.1186</v>
      </c>
    </row>
    <row r="112" spans="1:10" ht="8.4499999999999993" customHeight="1">
      <c r="A112" s="902" t="s">
        <v>6430</v>
      </c>
      <c r="B112" s="902" t="s">
        <v>7941</v>
      </c>
      <c r="C112" s="903">
        <v>1</v>
      </c>
      <c r="D112" s="904">
        <v>1704.3486</v>
      </c>
      <c r="F112" s="902" t="s">
        <v>8239</v>
      </c>
      <c r="G112" s="902" t="s">
        <v>8240</v>
      </c>
      <c r="H112" s="903">
        <v>1</v>
      </c>
      <c r="I112" s="904">
        <v>2297.1655000000001</v>
      </c>
    </row>
    <row r="113" spans="1:9" ht="8.4499999999999993" customHeight="1">
      <c r="A113" s="902" t="s">
        <v>6426</v>
      </c>
      <c r="B113" s="902" t="s">
        <v>7942</v>
      </c>
      <c r="C113" s="903">
        <v>1</v>
      </c>
      <c r="D113" s="904">
        <v>931.6884</v>
      </c>
      <c r="F113" s="902" t="s">
        <v>8241</v>
      </c>
      <c r="G113" s="902" t="s">
        <v>8242</v>
      </c>
      <c r="H113" s="903">
        <v>1</v>
      </c>
      <c r="I113" s="904">
        <v>2492.8283999999999</v>
      </c>
    </row>
    <row r="114" spans="1:9" ht="8.4499999999999993" customHeight="1">
      <c r="A114" s="902" t="s">
        <v>6427</v>
      </c>
      <c r="B114" s="902" t="s">
        <v>7943</v>
      </c>
      <c r="C114" s="903">
        <v>1</v>
      </c>
      <c r="D114" s="904">
        <v>1097.3773000000001</v>
      </c>
      <c r="F114" s="902" t="s">
        <v>8243</v>
      </c>
      <c r="G114" s="902" t="s">
        <v>8244</v>
      </c>
      <c r="H114" s="903">
        <v>1</v>
      </c>
      <c r="I114" s="904">
        <v>2868.3346000000001</v>
      </c>
    </row>
    <row r="115" spans="1:9" ht="8.4499999999999993" customHeight="1">
      <c r="A115" s="902" t="s">
        <v>6433</v>
      </c>
      <c r="B115" s="902" t="s">
        <v>7944</v>
      </c>
      <c r="C115" s="903">
        <v>1</v>
      </c>
      <c r="D115" s="904">
        <v>1701.0181</v>
      </c>
      <c r="F115" s="902" t="s">
        <v>8245</v>
      </c>
      <c r="G115" s="902" t="s">
        <v>8246</v>
      </c>
      <c r="H115" s="903">
        <v>1</v>
      </c>
      <c r="I115" s="904">
        <v>5447.7541000000001</v>
      </c>
    </row>
    <row r="116" spans="1:9" ht="8.4499999999999993" customHeight="1">
      <c r="A116" s="902" t="s">
        <v>6429</v>
      </c>
      <c r="B116" s="902" t="s">
        <v>7945</v>
      </c>
      <c r="C116" s="903">
        <v>1</v>
      </c>
      <c r="D116" s="904">
        <v>1135.6773000000001</v>
      </c>
      <c r="F116" s="902" t="s">
        <v>8247</v>
      </c>
      <c r="G116" s="902" t="s">
        <v>8248</v>
      </c>
      <c r="H116" s="903">
        <v>1</v>
      </c>
      <c r="I116" s="904">
        <v>2466.1849000000002</v>
      </c>
    </row>
    <row r="117" spans="1:9" ht="8.4499999999999993" customHeight="1">
      <c r="A117" s="902" t="s">
        <v>6431</v>
      </c>
      <c r="B117" s="902" t="s">
        <v>7946</v>
      </c>
      <c r="C117" s="903">
        <v>1</v>
      </c>
      <c r="D117" s="904">
        <v>1946.6375</v>
      </c>
      <c r="F117" s="902" t="s">
        <v>8249</v>
      </c>
      <c r="G117" s="902" t="s">
        <v>8250</v>
      </c>
      <c r="H117" s="903">
        <v>1</v>
      </c>
      <c r="I117" s="904">
        <v>2754.2673</v>
      </c>
    </row>
    <row r="118" spans="1:9" ht="8.4499999999999993" customHeight="1">
      <c r="A118" s="902" t="s">
        <v>6432</v>
      </c>
      <c r="B118" s="902" t="s">
        <v>7947</v>
      </c>
      <c r="C118" s="903">
        <v>1</v>
      </c>
      <c r="D118" s="904">
        <v>2230.5567999999998</v>
      </c>
      <c r="F118" s="902" t="s">
        <v>8251</v>
      </c>
      <c r="G118" s="902" t="s">
        <v>8252</v>
      </c>
      <c r="H118" s="903">
        <v>1</v>
      </c>
      <c r="I118" s="904">
        <v>2956.5909999999999</v>
      </c>
    </row>
    <row r="119" spans="1:9" ht="8.4499999999999993" customHeight="1">
      <c r="A119" s="902" t="s">
        <v>6425</v>
      </c>
      <c r="B119" s="902" t="s">
        <v>7948</v>
      </c>
      <c r="C119" s="903">
        <v>1</v>
      </c>
      <c r="D119" s="904">
        <v>810.12760000000003</v>
      </c>
      <c r="F119" s="902" t="s">
        <v>8253</v>
      </c>
      <c r="G119" s="902" t="s">
        <v>8254</v>
      </c>
      <c r="H119" s="903">
        <v>1</v>
      </c>
      <c r="I119" s="904">
        <v>8318.5864999999994</v>
      </c>
    </row>
    <row r="120" spans="1:9" ht="8.4499999999999993" customHeight="1">
      <c r="A120" s="902" t="s">
        <v>17016</v>
      </c>
      <c r="B120" s="902" t="s">
        <v>17017</v>
      </c>
      <c r="C120" s="903">
        <v>1</v>
      </c>
      <c r="D120" s="904">
        <v>199.82589999999999</v>
      </c>
      <c r="F120" s="902" t="s">
        <v>8255</v>
      </c>
      <c r="G120" s="902" t="s">
        <v>8256</v>
      </c>
      <c r="H120" s="903">
        <v>1</v>
      </c>
      <c r="I120" s="904">
        <v>3003.2170999999998</v>
      </c>
    </row>
    <row r="121" spans="1:9" ht="8.4499999999999993" customHeight="1">
      <c r="A121" s="902" t="s">
        <v>6434</v>
      </c>
      <c r="B121" s="902" t="s">
        <v>7949</v>
      </c>
      <c r="C121" s="903">
        <v>1</v>
      </c>
      <c r="D121" s="904">
        <v>10972.108200000001</v>
      </c>
      <c r="F121" s="902" t="s">
        <v>8257</v>
      </c>
      <c r="G121" s="902" t="s">
        <v>8258</v>
      </c>
      <c r="H121" s="903">
        <v>1</v>
      </c>
      <c r="I121" s="904">
        <v>3224.6907999999999</v>
      </c>
    </row>
    <row r="122" spans="1:9" ht="8.4499999999999993" customHeight="1">
      <c r="A122" s="902" t="s">
        <v>6435</v>
      </c>
      <c r="B122" s="902" t="s">
        <v>7950</v>
      </c>
      <c r="C122" s="903">
        <v>1</v>
      </c>
      <c r="D122" s="904">
        <v>11402.5666</v>
      </c>
      <c r="F122" s="902" t="s">
        <v>8259</v>
      </c>
      <c r="G122" s="902" t="s">
        <v>8260</v>
      </c>
      <c r="H122" s="903">
        <v>1</v>
      </c>
      <c r="I122" s="904">
        <v>2443.7044999999998</v>
      </c>
    </row>
    <row r="123" spans="1:9" ht="8.4499999999999993" customHeight="1">
      <c r="A123" s="902" t="s">
        <v>6436</v>
      </c>
      <c r="B123" s="902" t="s">
        <v>7951</v>
      </c>
      <c r="C123" s="903">
        <v>1</v>
      </c>
      <c r="D123" s="904">
        <v>14528.177</v>
      </c>
      <c r="F123" s="902" t="s">
        <v>8261</v>
      </c>
      <c r="G123" s="902" t="s">
        <v>8262</v>
      </c>
      <c r="H123" s="903">
        <v>1</v>
      </c>
      <c r="I123" s="904">
        <v>4736.7069000000001</v>
      </c>
    </row>
    <row r="124" spans="1:9" ht="8.4499999999999993" customHeight="1">
      <c r="A124" s="902" t="s">
        <v>6437</v>
      </c>
      <c r="B124" s="902" t="s">
        <v>7952</v>
      </c>
      <c r="C124" s="903">
        <v>1</v>
      </c>
      <c r="D124" s="904">
        <v>18592.136600000002</v>
      </c>
      <c r="F124" s="902" t="s">
        <v>12348</v>
      </c>
      <c r="G124" s="902" t="s">
        <v>12349</v>
      </c>
      <c r="H124" s="903">
        <v>1</v>
      </c>
      <c r="I124" s="904">
        <v>2568.5956999999999</v>
      </c>
    </row>
    <row r="125" spans="1:9" ht="8.4499999999999993" customHeight="1">
      <c r="A125" s="902" t="s">
        <v>6438</v>
      </c>
      <c r="B125" s="902" t="s">
        <v>7953</v>
      </c>
      <c r="C125" s="903">
        <v>1</v>
      </c>
      <c r="D125" s="904">
        <v>24407.070899999999</v>
      </c>
      <c r="F125" s="902" t="s">
        <v>13082</v>
      </c>
      <c r="G125" s="902" t="s">
        <v>13083</v>
      </c>
      <c r="H125" s="903">
        <v>1</v>
      </c>
      <c r="I125" s="904">
        <v>3838.3229000000001</v>
      </c>
    </row>
    <row r="126" spans="1:9" ht="8.4499999999999993" customHeight="1">
      <c r="A126" s="902" t="s">
        <v>6439</v>
      </c>
      <c r="B126" s="902" t="s">
        <v>7954</v>
      </c>
      <c r="C126" s="903">
        <v>1</v>
      </c>
      <c r="D126" s="904">
        <v>24951.5965</v>
      </c>
      <c r="F126" s="902" t="s">
        <v>12350</v>
      </c>
      <c r="G126" s="902" t="s">
        <v>12351</v>
      </c>
      <c r="H126" s="903">
        <v>1</v>
      </c>
      <c r="I126" s="904">
        <v>2502.8195999999998</v>
      </c>
    </row>
    <row r="127" spans="1:9" ht="8.4499999999999993" customHeight="1">
      <c r="A127" s="902" t="s">
        <v>6440</v>
      </c>
      <c r="B127" s="902" t="s">
        <v>7955</v>
      </c>
      <c r="C127" s="903">
        <v>1</v>
      </c>
      <c r="D127" s="904">
        <v>28324.491600000001</v>
      </c>
      <c r="F127" s="902" t="s">
        <v>15054</v>
      </c>
      <c r="G127" s="902" t="s">
        <v>15055</v>
      </c>
      <c r="H127" s="903">
        <v>1</v>
      </c>
      <c r="I127" s="904">
        <v>1796.7681</v>
      </c>
    </row>
    <row r="128" spans="1:9" ht="8.4499999999999993" customHeight="1">
      <c r="A128" s="902" t="s">
        <v>13046</v>
      </c>
      <c r="B128" s="902" t="s">
        <v>13047</v>
      </c>
      <c r="C128" s="903">
        <v>1</v>
      </c>
      <c r="D128" s="904">
        <v>2001.5896</v>
      </c>
      <c r="F128" s="902" t="s">
        <v>12352</v>
      </c>
      <c r="G128" s="902" t="s">
        <v>16649</v>
      </c>
      <c r="H128" s="903">
        <v>1</v>
      </c>
      <c r="I128" s="904">
        <v>2183.0981999999999</v>
      </c>
    </row>
    <row r="129" spans="1:9" ht="8.4499999999999993" customHeight="1">
      <c r="A129" s="902" t="s">
        <v>13048</v>
      </c>
      <c r="B129" s="902" t="s">
        <v>13049</v>
      </c>
      <c r="C129" s="903">
        <v>1</v>
      </c>
      <c r="D129" s="904">
        <v>1896.681</v>
      </c>
      <c r="F129" s="902" t="s">
        <v>12353</v>
      </c>
      <c r="G129" s="902" t="s">
        <v>16650</v>
      </c>
      <c r="H129" s="903">
        <v>1</v>
      </c>
      <c r="I129" s="904">
        <v>2267.1916000000001</v>
      </c>
    </row>
    <row r="130" spans="1:9" ht="8.4499999999999993" customHeight="1">
      <c r="A130" s="902" t="s">
        <v>13050</v>
      </c>
      <c r="B130" s="902" t="s">
        <v>13051</v>
      </c>
      <c r="C130" s="903">
        <v>1</v>
      </c>
      <c r="D130" s="904">
        <v>2303.8263000000002</v>
      </c>
      <c r="F130" s="902" t="s">
        <v>8263</v>
      </c>
      <c r="G130" s="902" t="s">
        <v>8264</v>
      </c>
      <c r="H130" s="903">
        <v>1</v>
      </c>
      <c r="I130" s="904">
        <v>2098.1722</v>
      </c>
    </row>
    <row r="131" spans="1:9" ht="8.4499999999999993" customHeight="1">
      <c r="A131" s="902" t="s">
        <v>7071</v>
      </c>
      <c r="B131" s="902" t="s">
        <v>7459</v>
      </c>
      <c r="C131" s="903">
        <v>1</v>
      </c>
      <c r="D131" s="904">
        <v>1825.9093</v>
      </c>
      <c r="F131" s="902" t="s">
        <v>9814</v>
      </c>
      <c r="G131" s="902" t="s">
        <v>9815</v>
      </c>
      <c r="H131" s="903">
        <v>1</v>
      </c>
      <c r="I131" s="904">
        <v>2098.1722</v>
      </c>
    </row>
    <row r="132" spans="1:9" ht="8.4499999999999993" customHeight="1">
      <c r="A132" s="902" t="s">
        <v>6441</v>
      </c>
      <c r="B132" s="902" t="s">
        <v>7460</v>
      </c>
      <c r="C132" s="903">
        <v>1</v>
      </c>
      <c r="D132" s="904">
        <v>12728.0785</v>
      </c>
      <c r="F132" s="902" t="s">
        <v>13084</v>
      </c>
      <c r="G132" s="902" t="s">
        <v>13085</v>
      </c>
      <c r="H132" s="903">
        <v>1</v>
      </c>
      <c r="I132" s="904">
        <v>1939.144</v>
      </c>
    </row>
    <row r="133" spans="1:9" ht="8.4499999999999993" customHeight="1">
      <c r="A133" s="902" t="s">
        <v>15053</v>
      </c>
      <c r="B133" s="902" t="s">
        <v>17018</v>
      </c>
      <c r="C133" s="903">
        <v>1</v>
      </c>
      <c r="D133" s="904">
        <v>17314.916000000001</v>
      </c>
      <c r="F133" s="902" t="s">
        <v>8265</v>
      </c>
      <c r="G133" s="902" t="s">
        <v>8266</v>
      </c>
      <c r="H133" s="903">
        <v>1</v>
      </c>
      <c r="I133" s="904">
        <v>342.20190000000002</v>
      </c>
    </row>
    <row r="134" spans="1:9" ht="8.4499999999999993" customHeight="1">
      <c r="A134" s="902" t="s">
        <v>7319</v>
      </c>
      <c r="B134" s="902" t="s">
        <v>7320</v>
      </c>
      <c r="C134" s="903">
        <v>1</v>
      </c>
      <c r="D134" s="904">
        <v>11512.4926</v>
      </c>
      <c r="F134" s="902" t="s">
        <v>8267</v>
      </c>
      <c r="G134" s="902" t="s">
        <v>8268</v>
      </c>
      <c r="H134" s="903">
        <v>1</v>
      </c>
      <c r="I134" s="904">
        <v>506.22570000000002</v>
      </c>
    </row>
    <row r="135" spans="1:9" ht="8.4499999999999993" customHeight="1">
      <c r="A135" s="902" t="s">
        <v>7321</v>
      </c>
      <c r="B135" s="902" t="s">
        <v>7322</v>
      </c>
      <c r="C135" s="903">
        <v>1</v>
      </c>
      <c r="D135" s="904">
        <v>5507.6</v>
      </c>
      <c r="F135" s="902" t="s">
        <v>8269</v>
      </c>
      <c r="G135" s="902" t="s">
        <v>8270</v>
      </c>
      <c r="H135" s="903">
        <v>1</v>
      </c>
      <c r="I135" s="904">
        <v>621.12559999999996</v>
      </c>
    </row>
    <row r="136" spans="1:9" ht="8.4499999999999993" customHeight="1">
      <c r="A136" s="902" t="s">
        <v>9918</v>
      </c>
      <c r="B136" s="902" t="s">
        <v>9919</v>
      </c>
      <c r="C136" s="903">
        <v>1</v>
      </c>
      <c r="D136" s="904">
        <v>12892.1023</v>
      </c>
      <c r="F136" s="902" t="s">
        <v>13086</v>
      </c>
      <c r="G136" s="902" t="s">
        <v>16651</v>
      </c>
      <c r="H136" s="903">
        <v>1</v>
      </c>
      <c r="I136" s="904">
        <v>9070.4315999999999</v>
      </c>
    </row>
    <row r="137" spans="1:9" ht="8.4499999999999993" customHeight="1">
      <c r="A137" s="902" t="s">
        <v>6444</v>
      </c>
      <c r="B137" s="902" t="s">
        <v>7461</v>
      </c>
      <c r="C137" s="903">
        <v>1</v>
      </c>
      <c r="D137" s="904">
        <v>10622.412899999999</v>
      </c>
      <c r="F137" s="902" t="s">
        <v>13087</v>
      </c>
      <c r="G137" s="902" t="s">
        <v>17033</v>
      </c>
      <c r="H137" s="903">
        <v>1</v>
      </c>
      <c r="I137" s="904">
        <v>14146.009899999999</v>
      </c>
    </row>
    <row r="138" spans="1:9" ht="8.4499999999999993" customHeight="1">
      <c r="A138" s="902" t="s">
        <v>6445</v>
      </c>
      <c r="B138" s="902" t="s">
        <v>7462</v>
      </c>
      <c r="C138" s="903">
        <v>1</v>
      </c>
      <c r="D138" s="904">
        <v>11154.4494</v>
      </c>
      <c r="F138" s="902" t="s">
        <v>13088</v>
      </c>
      <c r="G138" s="902" t="s">
        <v>17034</v>
      </c>
      <c r="H138" s="903">
        <v>1</v>
      </c>
      <c r="I138" s="904">
        <v>15867.8433</v>
      </c>
    </row>
    <row r="139" spans="1:9" ht="8.4499999999999993" customHeight="1">
      <c r="A139" s="902" t="s">
        <v>6446</v>
      </c>
      <c r="B139" s="902" t="s">
        <v>7463</v>
      </c>
      <c r="C139" s="903">
        <v>1</v>
      </c>
      <c r="D139" s="904">
        <v>11771.411899999999</v>
      </c>
      <c r="F139" s="902" t="s">
        <v>13089</v>
      </c>
      <c r="G139" s="902" t="s">
        <v>17035</v>
      </c>
      <c r="H139" s="903">
        <v>1</v>
      </c>
      <c r="I139" s="904">
        <v>20668.661</v>
      </c>
    </row>
    <row r="140" spans="1:9" ht="8.4499999999999993" customHeight="1">
      <c r="A140" s="902" t="s">
        <v>6447</v>
      </c>
      <c r="B140" s="902" t="s">
        <v>16648</v>
      </c>
      <c r="C140" s="903">
        <v>1</v>
      </c>
      <c r="D140" s="904">
        <v>2543.6174000000001</v>
      </c>
      <c r="F140" s="902" t="s">
        <v>13090</v>
      </c>
      <c r="G140" s="902" t="s">
        <v>17036</v>
      </c>
      <c r="H140" s="903">
        <v>1</v>
      </c>
      <c r="I140" s="904">
        <v>22771.828799999999</v>
      </c>
    </row>
    <row r="141" spans="1:9" ht="8.4499999999999993" customHeight="1">
      <c r="A141" s="902" t="s">
        <v>6452</v>
      </c>
      <c r="B141" s="902" t="s">
        <v>11813</v>
      </c>
      <c r="C141" s="903">
        <v>1</v>
      </c>
      <c r="D141" s="904">
        <v>2011.5808999999999</v>
      </c>
      <c r="F141" s="902" t="s">
        <v>13091</v>
      </c>
      <c r="G141" s="902" t="s">
        <v>17037</v>
      </c>
      <c r="H141" s="903">
        <v>1</v>
      </c>
      <c r="I141" s="904">
        <v>34762.2166</v>
      </c>
    </row>
    <row r="142" spans="1:9" ht="8.4499999999999993" customHeight="1">
      <c r="A142" s="902" t="s">
        <v>6453</v>
      </c>
      <c r="B142" s="902" t="s">
        <v>11814</v>
      </c>
      <c r="C142" s="903">
        <v>1</v>
      </c>
      <c r="D142" s="904">
        <v>2716.7999</v>
      </c>
      <c r="F142" s="902" t="s">
        <v>13092</v>
      </c>
      <c r="G142" s="902" t="s">
        <v>13093</v>
      </c>
      <c r="H142" s="903">
        <v>1</v>
      </c>
      <c r="I142" s="904">
        <v>2287.1741999999999</v>
      </c>
    </row>
    <row r="143" spans="1:9" ht="8.4499999999999993" customHeight="1">
      <c r="A143" s="902" t="s">
        <v>6451</v>
      </c>
      <c r="B143" s="902" t="s">
        <v>11815</v>
      </c>
      <c r="C143" s="903">
        <v>1</v>
      </c>
      <c r="D143" s="904">
        <v>2980.7366000000002</v>
      </c>
      <c r="F143" s="902" t="s">
        <v>13094</v>
      </c>
      <c r="G143" s="902" t="s">
        <v>13095</v>
      </c>
      <c r="H143" s="903">
        <v>1</v>
      </c>
      <c r="I143" s="904">
        <v>3350.4146000000001</v>
      </c>
    </row>
    <row r="144" spans="1:9" ht="8.4499999999999993" customHeight="1">
      <c r="A144" s="902" t="s">
        <v>6448</v>
      </c>
      <c r="B144" s="902" t="s">
        <v>11816</v>
      </c>
      <c r="C144" s="903">
        <v>1</v>
      </c>
      <c r="D144" s="904">
        <v>1989.9331</v>
      </c>
      <c r="F144" s="902" t="s">
        <v>13096</v>
      </c>
      <c r="G144" s="902" t="s">
        <v>13097</v>
      </c>
      <c r="H144" s="903">
        <v>1</v>
      </c>
      <c r="I144" s="904">
        <v>5616.7736000000004</v>
      </c>
    </row>
    <row r="145" spans="1:9" ht="8.4499999999999993" customHeight="1">
      <c r="A145" s="902" t="s">
        <v>6449</v>
      </c>
      <c r="B145" s="902" t="s">
        <v>11817</v>
      </c>
      <c r="C145" s="903">
        <v>1</v>
      </c>
      <c r="D145" s="904">
        <v>2586.9131000000002</v>
      </c>
      <c r="F145" s="902" t="s">
        <v>13098</v>
      </c>
      <c r="G145" s="902" t="s">
        <v>13099</v>
      </c>
      <c r="H145" s="903">
        <v>1</v>
      </c>
      <c r="I145" s="904">
        <v>7321.9548000000004</v>
      </c>
    </row>
    <row r="146" spans="1:9" ht="8.4499999999999993" customHeight="1">
      <c r="A146" s="902" t="s">
        <v>6450</v>
      </c>
      <c r="B146" s="902" t="s">
        <v>11818</v>
      </c>
      <c r="C146" s="903">
        <v>1</v>
      </c>
      <c r="D146" s="904">
        <v>6240.3969999999999</v>
      </c>
      <c r="F146" s="902" t="s">
        <v>13100</v>
      </c>
      <c r="G146" s="902" t="s">
        <v>13101</v>
      </c>
      <c r="H146" s="903">
        <v>1</v>
      </c>
      <c r="I146" s="904">
        <v>8988.0033999999996</v>
      </c>
    </row>
    <row r="147" spans="1:9" ht="8.4499999999999993" customHeight="1">
      <c r="A147" s="902" t="s">
        <v>13653</v>
      </c>
      <c r="B147" s="902" t="s">
        <v>13661</v>
      </c>
      <c r="C147" s="903">
        <v>1</v>
      </c>
      <c r="D147" s="904">
        <v>35550.332999999999</v>
      </c>
      <c r="F147" s="902" t="s">
        <v>13102</v>
      </c>
      <c r="G147" s="902" t="s">
        <v>13103</v>
      </c>
      <c r="H147" s="903">
        <v>1</v>
      </c>
      <c r="I147" s="904">
        <v>11201.0754</v>
      </c>
    </row>
    <row r="148" spans="1:9" ht="8.4499999999999993" customHeight="1">
      <c r="A148" s="902" t="s">
        <v>6454</v>
      </c>
      <c r="B148" s="902" t="s">
        <v>11819</v>
      </c>
      <c r="C148" s="903">
        <v>1</v>
      </c>
      <c r="D148" s="904">
        <v>1716.0051000000001</v>
      </c>
      <c r="F148" s="902" t="s">
        <v>13104</v>
      </c>
      <c r="G148" s="902" t="s">
        <v>13105</v>
      </c>
      <c r="H148" s="903">
        <v>1</v>
      </c>
      <c r="I148" s="904">
        <v>14610.6052</v>
      </c>
    </row>
    <row r="149" spans="1:9" ht="8.4499999999999993" customHeight="1">
      <c r="A149" s="902" t="s">
        <v>7235</v>
      </c>
      <c r="B149" s="902" t="s">
        <v>7464</v>
      </c>
      <c r="C149" s="903">
        <v>1</v>
      </c>
      <c r="D149" s="904">
        <v>17909.398099999999</v>
      </c>
      <c r="F149" s="902" t="s">
        <v>13106</v>
      </c>
      <c r="G149" s="902" t="s">
        <v>13107</v>
      </c>
      <c r="H149" s="903">
        <v>1</v>
      </c>
      <c r="I149" s="904">
        <v>1953.2983999999999</v>
      </c>
    </row>
    <row r="150" spans="1:9" ht="8.4499999999999993" customHeight="1">
      <c r="A150" s="902" t="s">
        <v>7236</v>
      </c>
      <c r="B150" s="902" t="s">
        <v>8093</v>
      </c>
      <c r="C150" s="903">
        <v>1</v>
      </c>
      <c r="D150" s="904">
        <v>17909.398099999999</v>
      </c>
      <c r="F150" s="902" t="s">
        <v>13108</v>
      </c>
      <c r="G150" s="902" t="s">
        <v>13109</v>
      </c>
      <c r="H150" s="903">
        <v>1</v>
      </c>
      <c r="I150" s="904">
        <v>2581.0848000000001</v>
      </c>
    </row>
    <row r="151" spans="1:9" ht="8.4499999999999993" customHeight="1">
      <c r="A151" s="902" t="s">
        <v>13058</v>
      </c>
      <c r="B151" s="902" t="s">
        <v>16401</v>
      </c>
      <c r="C151" s="903">
        <v>1</v>
      </c>
      <c r="D151" s="904">
        <v>12474.133099999999</v>
      </c>
      <c r="F151" s="902" t="s">
        <v>13110</v>
      </c>
      <c r="G151" s="902" t="s">
        <v>13111</v>
      </c>
      <c r="H151" s="903">
        <v>1</v>
      </c>
      <c r="I151" s="904">
        <v>3999.0162</v>
      </c>
    </row>
    <row r="152" spans="1:9" ht="8.4499999999999993" customHeight="1">
      <c r="A152" s="902" t="s">
        <v>17019</v>
      </c>
      <c r="B152" s="902" t="s">
        <v>17020</v>
      </c>
      <c r="C152" s="903">
        <v>1</v>
      </c>
      <c r="D152" s="904">
        <v>18229.9522</v>
      </c>
      <c r="F152" s="902" t="s">
        <v>13112</v>
      </c>
      <c r="G152" s="902" t="s">
        <v>13113</v>
      </c>
      <c r="H152" s="903">
        <v>1</v>
      </c>
      <c r="I152" s="904">
        <v>4809.1437999999998</v>
      </c>
    </row>
    <row r="153" spans="1:9" ht="8.4499999999999993" customHeight="1">
      <c r="A153" s="902" t="s">
        <v>17021</v>
      </c>
      <c r="B153" s="902" t="s">
        <v>17022</v>
      </c>
      <c r="C153" s="903">
        <v>1</v>
      </c>
      <c r="D153" s="904">
        <v>15157.6286</v>
      </c>
      <c r="F153" s="902" t="s">
        <v>13114</v>
      </c>
      <c r="G153" s="902" t="s">
        <v>13115</v>
      </c>
      <c r="H153" s="903">
        <v>1</v>
      </c>
      <c r="I153" s="904">
        <v>6597.5857999999998</v>
      </c>
    </row>
    <row r="154" spans="1:9" ht="8.4499999999999993" customHeight="1">
      <c r="A154" s="902" t="s">
        <v>13059</v>
      </c>
      <c r="B154" s="902" t="s">
        <v>16402</v>
      </c>
      <c r="C154" s="903">
        <v>1</v>
      </c>
      <c r="D154" s="904">
        <v>10383.454400000001</v>
      </c>
      <c r="F154" s="902" t="s">
        <v>13116</v>
      </c>
      <c r="G154" s="902" t="s">
        <v>13117</v>
      </c>
      <c r="H154" s="903">
        <v>1</v>
      </c>
      <c r="I154" s="904">
        <v>7656.6632</v>
      </c>
    </row>
    <row r="155" spans="1:9" ht="8.4499999999999993" customHeight="1">
      <c r="A155" s="902" t="s">
        <v>13052</v>
      </c>
      <c r="B155" s="902" t="s">
        <v>13053</v>
      </c>
      <c r="C155" s="903">
        <v>1</v>
      </c>
      <c r="D155" s="904">
        <v>7803.2021999999997</v>
      </c>
      <c r="F155" s="902" t="s">
        <v>13118</v>
      </c>
      <c r="G155" s="902" t="s">
        <v>13119</v>
      </c>
      <c r="H155" s="903">
        <v>1</v>
      </c>
      <c r="I155" s="904">
        <v>1417.0988</v>
      </c>
    </row>
    <row r="156" spans="1:9" ht="8.4499999999999993" customHeight="1">
      <c r="A156" s="902" t="s">
        <v>13054</v>
      </c>
      <c r="B156" s="902" t="s">
        <v>13055</v>
      </c>
      <c r="C156" s="903">
        <v>1</v>
      </c>
      <c r="D156" s="904">
        <v>11156.947200000001</v>
      </c>
      <c r="F156" s="902" t="s">
        <v>13120</v>
      </c>
      <c r="G156" s="902" t="s">
        <v>13121</v>
      </c>
      <c r="H156" s="903">
        <v>1</v>
      </c>
      <c r="I156" s="904">
        <v>9714.0375000000004</v>
      </c>
    </row>
    <row r="157" spans="1:9" ht="8.4499999999999993" customHeight="1">
      <c r="A157" s="902" t="s">
        <v>13056</v>
      </c>
      <c r="B157" s="902" t="s">
        <v>13057</v>
      </c>
      <c r="C157" s="903">
        <v>1</v>
      </c>
      <c r="D157" s="904">
        <v>8867.2752</v>
      </c>
      <c r="F157" s="902" t="s">
        <v>8271</v>
      </c>
      <c r="G157" s="902" t="s">
        <v>8272</v>
      </c>
      <c r="H157" s="903">
        <v>1</v>
      </c>
      <c r="I157" s="904">
        <v>2683.4956000000002</v>
      </c>
    </row>
    <row r="158" spans="1:9" ht="8.4499999999999993" customHeight="1">
      <c r="A158" s="902" t="s">
        <v>13060</v>
      </c>
      <c r="B158" s="902" t="s">
        <v>16403</v>
      </c>
      <c r="C158" s="903">
        <v>1</v>
      </c>
      <c r="D158" s="904">
        <v>11566.5903</v>
      </c>
      <c r="F158" s="902" t="s">
        <v>12354</v>
      </c>
      <c r="G158" s="902" t="s">
        <v>12355</v>
      </c>
      <c r="H158" s="903">
        <v>1</v>
      </c>
      <c r="I158" s="904">
        <v>2435.3784000000001</v>
      </c>
    </row>
    <row r="159" spans="1:9" ht="8.4499999999999993" customHeight="1">
      <c r="A159" s="902" t="s">
        <v>13061</v>
      </c>
      <c r="B159" s="902" t="s">
        <v>16404</v>
      </c>
      <c r="C159" s="903">
        <v>1</v>
      </c>
      <c r="D159" s="904">
        <v>8023.8433000000005</v>
      </c>
      <c r="F159" s="902" t="s">
        <v>12356</v>
      </c>
      <c r="G159" s="902" t="s">
        <v>12357</v>
      </c>
      <c r="H159" s="903">
        <v>1</v>
      </c>
      <c r="I159" s="904">
        <v>2673.5043000000001</v>
      </c>
    </row>
    <row r="160" spans="1:9" ht="8.4499999999999993" customHeight="1">
      <c r="A160" s="902" t="s">
        <v>13062</v>
      </c>
      <c r="B160" s="902" t="s">
        <v>16405</v>
      </c>
      <c r="C160" s="903">
        <v>1</v>
      </c>
      <c r="D160" s="904">
        <v>15220.074199999999</v>
      </c>
      <c r="F160" s="902" t="s">
        <v>12358</v>
      </c>
      <c r="G160" s="902" t="s">
        <v>12359</v>
      </c>
      <c r="H160" s="903">
        <v>1</v>
      </c>
      <c r="I160" s="904">
        <v>2879.1585</v>
      </c>
    </row>
    <row r="161" spans="1:9" ht="8.4499999999999993" customHeight="1">
      <c r="A161" s="902" t="s">
        <v>6455</v>
      </c>
      <c r="B161" s="902" t="s">
        <v>7465</v>
      </c>
      <c r="C161" s="903">
        <v>1</v>
      </c>
      <c r="D161" s="904">
        <v>6642.5465999999997</v>
      </c>
      <c r="F161" s="902" t="s">
        <v>12360</v>
      </c>
      <c r="G161" s="902" t="s">
        <v>12361</v>
      </c>
      <c r="H161" s="903">
        <v>1</v>
      </c>
      <c r="I161" s="904">
        <v>3294.6298999999999</v>
      </c>
    </row>
    <row r="162" spans="1:9" ht="8.4499999999999993" customHeight="1">
      <c r="A162" s="902" t="s">
        <v>6456</v>
      </c>
      <c r="B162" s="902" t="s">
        <v>7466</v>
      </c>
      <c r="C162" s="903">
        <v>1</v>
      </c>
      <c r="D162" s="904">
        <v>8641.6383999999998</v>
      </c>
      <c r="F162" s="902" t="s">
        <v>12362</v>
      </c>
      <c r="G162" s="902" t="s">
        <v>12363</v>
      </c>
      <c r="H162" s="903">
        <v>1</v>
      </c>
      <c r="I162" s="904">
        <v>3218.8625000000002</v>
      </c>
    </row>
    <row r="163" spans="1:9" ht="8.4499999999999993" customHeight="1">
      <c r="A163" s="902" t="s">
        <v>13063</v>
      </c>
      <c r="B163" s="902" t="s">
        <v>16406</v>
      </c>
      <c r="C163" s="903">
        <v>1</v>
      </c>
      <c r="D163" s="904">
        <v>15901.9802</v>
      </c>
      <c r="F163" s="902" t="s">
        <v>12364</v>
      </c>
      <c r="G163" s="902" t="s">
        <v>12365</v>
      </c>
      <c r="H163" s="903">
        <v>1</v>
      </c>
      <c r="I163" s="904">
        <v>1716.0051000000001</v>
      </c>
    </row>
    <row r="164" spans="1:9" ht="8.4499999999999993" customHeight="1">
      <c r="A164" s="902" t="s">
        <v>6457</v>
      </c>
      <c r="B164" s="902" t="s">
        <v>7467</v>
      </c>
      <c r="C164" s="903">
        <v>1</v>
      </c>
      <c r="D164" s="904">
        <v>11415.055700000001</v>
      </c>
      <c r="F164" s="902" t="s">
        <v>12366</v>
      </c>
      <c r="G164" s="902" t="s">
        <v>12367</v>
      </c>
      <c r="H164" s="903">
        <v>1</v>
      </c>
      <c r="I164" s="904">
        <v>2879.1585</v>
      </c>
    </row>
    <row r="165" spans="1:9" ht="8.4499999999999993" customHeight="1">
      <c r="A165" s="902" t="s">
        <v>6458</v>
      </c>
      <c r="B165" s="902" t="s">
        <v>7468</v>
      </c>
      <c r="C165" s="903">
        <v>1</v>
      </c>
      <c r="D165" s="904">
        <v>12353.4049</v>
      </c>
      <c r="F165" s="902" t="s">
        <v>12368</v>
      </c>
      <c r="G165" s="902" t="s">
        <v>12369</v>
      </c>
      <c r="H165" s="903">
        <v>1</v>
      </c>
      <c r="I165" s="904">
        <v>1511.1835000000001</v>
      </c>
    </row>
    <row r="166" spans="1:9" ht="8.4499999999999993" customHeight="1">
      <c r="A166" s="902" t="s">
        <v>6459</v>
      </c>
      <c r="B166" s="902" t="s">
        <v>7469</v>
      </c>
      <c r="C166" s="903">
        <v>1</v>
      </c>
      <c r="D166" s="904">
        <v>14526.5118</v>
      </c>
      <c r="F166" s="902" t="s">
        <v>8273</v>
      </c>
      <c r="G166" s="902" t="s">
        <v>8274</v>
      </c>
      <c r="H166" s="903">
        <v>1</v>
      </c>
      <c r="I166" s="904">
        <v>2273.0198</v>
      </c>
    </row>
    <row r="167" spans="1:9" ht="8.4499999999999993" customHeight="1">
      <c r="A167" s="902" t="s">
        <v>6460</v>
      </c>
      <c r="B167" s="902" t="s">
        <v>7470</v>
      </c>
      <c r="C167" s="903">
        <v>1</v>
      </c>
      <c r="D167" s="904">
        <v>15670.5152</v>
      </c>
      <c r="F167" s="902" t="s">
        <v>12370</v>
      </c>
      <c r="G167" s="902" t="s">
        <v>12371</v>
      </c>
      <c r="H167" s="903">
        <v>1</v>
      </c>
      <c r="I167" s="904">
        <v>2435.3784000000001</v>
      </c>
    </row>
    <row r="168" spans="1:9" ht="8.4499999999999993" customHeight="1">
      <c r="A168" s="902" t="s">
        <v>6461</v>
      </c>
      <c r="B168" s="902" t="s">
        <v>7956</v>
      </c>
      <c r="C168" s="903">
        <v>1</v>
      </c>
      <c r="D168" s="904">
        <v>7962.2303000000002</v>
      </c>
      <c r="F168" s="902" t="s">
        <v>12372</v>
      </c>
      <c r="G168" s="902" t="s">
        <v>12373</v>
      </c>
      <c r="H168" s="903">
        <v>1</v>
      </c>
      <c r="I168" s="904">
        <v>2673.5043000000001</v>
      </c>
    </row>
    <row r="169" spans="1:9" ht="8.4499999999999993" customHeight="1">
      <c r="A169" s="902" t="s">
        <v>6462</v>
      </c>
      <c r="B169" s="902" t="s">
        <v>7957</v>
      </c>
      <c r="C169" s="903">
        <v>1</v>
      </c>
      <c r="D169" s="904">
        <v>8402.6798999999992</v>
      </c>
      <c r="F169" s="902" t="s">
        <v>13122</v>
      </c>
      <c r="G169" s="902" t="s">
        <v>13123</v>
      </c>
      <c r="H169" s="903">
        <v>1</v>
      </c>
      <c r="I169" s="904">
        <v>1545.3204000000001</v>
      </c>
    </row>
    <row r="170" spans="1:9" ht="8.4499999999999993" customHeight="1">
      <c r="A170" s="902" t="s">
        <v>6463</v>
      </c>
      <c r="B170" s="902" t="s">
        <v>7958</v>
      </c>
      <c r="C170" s="903">
        <v>1</v>
      </c>
      <c r="D170" s="904">
        <v>8821.4817999999996</v>
      </c>
      <c r="F170" s="902" t="s">
        <v>13124</v>
      </c>
      <c r="G170" s="902" t="s">
        <v>13125</v>
      </c>
      <c r="H170" s="903">
        <v>1</v>
      </c>
      <c r="I170" s="904">
        <v>261.43889999999999</v>
      </c>
    </row>
    <row r="171" spans="1:9" ht="8.4499999999999993" customHeight="1">
      <c r="A171" s="902" t="s">
        <v>6464</v>
      </c>
      <c r="B171" s="902" t="s">
        <v>7959</v>
      </c>
      <c r="C171" s="903">
        <v>1</v>
      </c>
      <c r="D171" s="904">
        <v>9256.9357</v>
      </c>
      <c r="F171" s="902" t="s">
        <v>10003</v>
      </c>
      <c r="G171" s="902" t="s">
        <v>10004</v>
      </c>
      <c r="H171" s="903">
        <v>1</v>
      </c>
      <c r="I171" s="904">
        <v>74338.880099999995</v>
      </c>
    </row>
    <row r="172" spans="1:9" ht="8.4499999999999993" customHeight="1">
      <c r="A172" s="902" t="s">
        <v>17023</v>
      </c>
      <c r="B172" s="902" t="s">
        <v>17024</v>
      </c>
      <c r="C172" s="903">
        <v>1</v>
      </c>
      <c r="D172" s="904">
        <v>5582.6365999999998</v>
      </c>
      <c r="F172" s="902" t="s">
        <v>10005</v>
      </c>
      <c r="G172" s="902" t="s">
        <v>10006</v>
      </c>
      <c r="H172" s="903">
        <v>1</v>
      </c>
      <c r="I172" s="904">
        <v>76667.360000000001</v>
      </c>
    </row>
    <row r="173" spans="1:9" ht="8.4499999999999993" customHeight="1">
      <c r="A173" s="902" t="s">
        <v>17025</v>
      </c>
      <c r="B173" s="902" t="s">
        <v>17026</v>
      </c>
      <c r="C173" s="903">
        <v>1</v>
      </c>
      <c r="D173" s="904">
        <v>4991.4849999999997</v>
      </c>
      <c r="F173" s="902" t="s">
        <v>8279</v>
      </c>
      <c r="G173" s="902" t="s">
        <v>9962</v>
      </c>
      <c r="H173" s="903">
        <v>1</v>
      </c>
      <c r="I173" s="904">
        <v>21580.3668</v>
      </c>
    </row>
    <row r="174" spans="1:9" ht="8.4499999999999993" customHeight="1">
      <c r="A174" s="902" t="s">
        <v>17027</v>
      </c>
      <c r="B174" s="902" t="s">
        <v>17028</v>
      </c>
      <c r="C174" s="903">
        <v>1</v>
      </c>
      <c r="D174" s="904">
        <v>5295.3869000000004</v>
      </c>
      <c r="F174" s="902" t="s">
        <v>8275</v>
      </c>
      <c r="G174" s="902" t="s">
        <v>9963</v>
      </c>
      <c r="H174" s="903">
        <v>1</v>
      </c>
      <c r="I174" s="904">
        <v>21580.3668</v>
      </c>
    </row>
    <row r="175" spans="1:9" ht="8.4499999999999993" customHeight="1">
      <c r="A175" s="902" t="s">
        <v>17029</v>
      </c>
      <c r="B175" s="902" t="s">
        <v>17030</v>
      </c>
      <c r="C175" s="903">
        <v>1</v>
      </c>
      <c r="D175" s="904">
        <v>5883.2080999999998</v>
      </c>
      <c r="F175" s="902" t="s">
        <v>8276</v>
      </c>
      <c r="G175" s="902" t="s">
        <v>9964</v>
      </c>
      <c r="H175" s="903">
        <v>1</v>
      </c>
      <c r="I175" s="904">
        <v>21580.3668</v>
      </c>
    </row>
    <row r="176" spans="1:9" ht="8.4499999999999993" customHeight="1">
      <c r="A176" s="902" t="s">
        <v>12865</v>
      </c>
      <c r="B176" s="902" t="s">
        <v>12866</v>
      </c>
      <c r="C176" s="903">
        <v>1</v>
      </c>
      <c r="D176" s="904">
        <v>15216.7438</v>
      </c>
      <c r="F176" s="902" t="s">
        <v>8277</v>
      </c>
      <c r="G176" s="902" t="s">
        <v>9965</v>
      </c>
      <c r="H176" s="903">
        <v>1</v>
      </c>
      <c r="I176" s="904">
        <v>21580.3668</v>
      </c>
    </row>
    <row r="177" spans="1:9" ht="8.4499999999999993" customHeight="1">
      <c r="A177" s="902" t="s">
        <v>12867</v>
      </c>
      <c r="B177" s="902" t="s">
        <v>12868</v>
      </c>
      <c r="C177" s="903">
        <v>1</v>
      </c>
      <c r="D177" s="904">
        <v>20634.524099999999</v>
      </c>
      <c r="F177" s="902" t="s">
        <v>8278</v>
      </c>
      <c r="G177" s="902" t="s">
        <v>9966</v>
      </c>
      <c r="H177" s="903">
        <v>1</v>
      </c>
      <c r="I177" s="904">
        <v>21580.3668</v>
      </c>
    </row>
    <row r="178" spans="1:9" ht="8.4499999999999993" customHeight="1">
      <c r="A178" s="902" t="s">
        <v>12869</v>
      </c>
      <c r="B178" s="902" t="s">
        <v>12870</v>
      </c>
      <c r="C178" s="903">
        <v>1</v>
      </c>
      <c r="D178" s="904">
        <v>30335.2399</v>
      </c>
      <c r="F178" s="902" t="s">
        <v>8280</v>
      </c>
      <c r="G178" s="902" t="s">
        <v>9967</v>
      </c>
      <c r="H178" s="903">
        <v>1</v>
      </c>
      <c r="I178" s="904">
        <v>21580.3668</v>
      </c>
    </row>
    <row r="179" spans="1:9" ht="8.4499999999999993" customHeight="1">
      <c r="A179" s="902" t="s">
        <v>13064</v>
      </c>
      <c r="B179" s="902" t="s">
        <v>13065</v>
      </c>
      <c r="C179" s="903">
        <v>1</v>
      </c>
      <c r="D179" s="904">
        <v>1205.6164000000001</v>
      </c>
      <c r="F179" s="902" t="s">
        <v>8281</v>
      </c>
      <c r="G179" s="902" t="s">
        <v>8282</v>
      </c>
      <c r="H179" s="903">
        <v>1</v>
      </c>
      <c r="I179" s="904">
        <v>3261.3254999999999</v>
      </c>
    </row>
    <row r="180" spans="1:9" ht="8.4499999999999993" customHeight="1">
      <c r="A180" s="902" t="s">
        <v>13066</v>
      </c>
      <c r="B180" s="902" t="s">
        <v>13067</v>
      </c>
      <c r="C180" s="903">
        <v>1</v>
      </c>
      <c r="D180" s="904">
        <v>640.27560000000005</v>
      </c>
      <c r="F180" s="902" t="s">
        <v>8283</v>
      </c>
      <c r="G180" s="902" t="s">
        <v>11820</v>
      </c>
      <c r="H180" s="903">
        <v>1</v>
      </c>
      <c r="I180" s="904">
        <v>2819.2107000000001</v>
      </c>
    </row>
    <row r="181" spans="1:9" ht="8.4499999999999993" customHeight="1">
      <c r="A181" s="902" t="s">
        <v>13068</v>
      </c>
      <c r="B181" s="902" t="s">
        <v>13069</v>
      </c>
      <c r="C181" s="903">
        <v>1</v>
      </c>
      <c r="D181" s="904">
        <v>1741.8159000000001</v>
      </c>
      <c r="F181" s="902" t="s">
        <v>8284</v>
      </c>
      <c r="G181" s="902" t="s">
        <v>11821</v>
      </c>
      <c r="H181" s="903">
        <v>1</v>
      </c>
      <c r="I181" s="904">
        <v>3053.1734999999999</v>
      </c>
    </row>
    <row r="182" spans="1:9" ht="8.4499999999999993" customHeight="1">
      <c r="A182" s="902" t="s">
        <v>13070</v>
      </c>
      <c r="B182" s="902" t="s">
        <v>13071</v>
      </c>
      <c r="C182" s="903">
        <v>1</v>
      </c>
      <c r="D182" s="904">
        <v>640.27560000000005</v>
      </c>
      <c r="F182" s="902" t="s">
        <v>8285</v>
      </c>
      <c r="G182" s="902" t="s">
        <v>11822</v>
      </c>
      <c r="H182" s="903">
        <v>1</v>
      </c>
      <c r="I182" s="904">
        <v>2283.8436999999999</v>
      </c>
    </row>
    <row r="183" spans="1:9" ht="8.4499999999999993" customHeight="1">
      <c r="A183" s="902" t="s">
        <v>13072</v>
      </c>
      <c r="B183" s="902" t="s">
        <v>13073</v>
      </c>
      <c r="C183" s="903">
        <v>1</v>
      </c>
      <c r="D183" s="904">
        <v>2269.6894000000002</v>
      </c>
      <c r="F183" s="902" t="s">
        <v>8286</v>
      </c>
      <c r="G183" s="902" t="s">
        <v>8287</v>
      </c>
      <c r="H183" s="903">
        <v>1</v>
      </c>
      <c r="I183" s="904">
        <v>785.98199999999997</v>
      </c>
    </row>
    <row r="184" spans="1:9" ht="8.4499999999999993" customHeight="1">
      <c r="A184" s="902" t="s">
        <v>13074</v>
      </c>
      <c r="B184" s="902" t="s">
        <v>13075</v>
      </c>
      <c r="C184" s="903">
        <v>1</v>
      </c>
      <c r="D184" s="904">
        <v>640.27560000000005</v>
      </c>
      <c r="F184" s="902" t="s">
        <v>15056</v>
      </c>
      <c r="G184" s="902" t="s">
        <v>15057</v>
      </c>
      <c r="H184" s="903">
        <v>1</v>
      </c>
      <c r="I184" s="904">
        <v>785.98199999999997</v>
      </c>
    </row>
    <row r="185" spans="1:9" ht="8.4499999999999993" customHeight="1">
      <c r="A185" s="902" t="s">
        <v>13076</v>
      </c>
      <c r="B185" s="902" t="s">
        <v>13077</v>
      </c>
      <c r="C185" s="903">
        <v>1</v>
      </c>
      <c r="D185" s="904">
        <v>1244.749</v>
      </c>
      <c r="F185" s="902" t="s">
        <v>8288</v>
      </c>
      <c r="G185" s="902" t="s">
        <v>11823</v>
      </c>
      <c r="H185" s="903">
        <v>1</v>
      </c>
      <c r="I185" s="904">
        <v>751.01239999999996</v>
      </c>
    </row>
    <row r="186" spans="1:9" ht="8.4499999999999993" customHeight="1">
      <c r="A186" s="902" t="s">
        <v>13078</v>
      </c>
      <c r="B186" s="902" t="s">
        <v>13079</v>
      </c>
      <c r="C186" s="903">
        <v>1</v>
      </c>
      <c r="D186" s="904">
        <v>1244.749</v>
      </c>
      <c r="F186" s="902" t="s">
        <v>8289</v>
      </c>
      <c r="G186" s="902" t="s">
        <v>8290</v>
      </c>
      <c r="H186" s="903">
        <v>1</v>
      </c>
      <c r="I186" s="904">
        <v>3811.6794</v>
      </c>
    </row>
    <row r="187" spans="1:9" ht="8.4499999999999993" customHeight="1">
      <c r="A187" s="902" t="s">
        <v>13080</v>
      </c>
      <c r="B187" s="902" t="s">
        <v>17031</v>
      </c>
      <c r="C187" s="903">
        <v>1</v>
      </c>
      <c r="D187" s="904">
        <v>15357.454599999999</v>
      </c>
      <c r="F187" s="902" t="s">
        <v>8291</v>
      </c>
      <c r="G187" s="902" t="s">
        <v>8292</v>
      </c>
      <c r="H187" s="903">
        <v>1</v>
      </c>
      <c r="I187" s="904">
        <v>5068.0848999999998</v>
      </c>
    </row>
    <row r="188" spans="1:9" ht="8.4499999999999993" customHeight="1">
      <c r="A188" s="902" t="s">
        <v>13081</v>
      </c>
      <c r="B188" s="902" t="s">
        <v>17032</v>
      </c>
      <c r="C188" s="903">
        <v>1</v>
      </c>
      <c r="D188" s="904">
        <v>17661.280900000002</v>
      </c>
      <c r="F188" s="902" t="s">
        <v>8293</v>
      </c>
      <c r="G188" s="902" t="s">
        <v>8294</v>
      </c>
      <c r="H188" s="903">
        <v>1</v>
      </c>
      <c r="I188" s="904">
        <v>7121.2961999999998</v>
      </c>
    </row>
    <row r="189" spans="1:9" ht="8.4499999999999993" customHeight="1">
      <c r="A189" s="902" t="s">
        <v>12314</v>
      </c>
      <c r="B189" s="902" t="s">
        <v>12315</v>
      </c>
      <c r="C189" s="903">
        <v>1</v>
      </c>
      <c r="D189" s="904">
        <v>1269.7272</v>
      </c>
      <c r="F189" s="902" t="s">
        <v>8295</v>
      </c>
      <c r="G189" s="902" t="s">
        <v>8296</v>
      </c>
      <c r="H189" s="903">
        <v>1</v>
      </c>
      <c r="I189" s="904">
        <v>8963.8577000000005</v>
      </c>
    </row>
    <row r="190" spans="1:9" ht="8.4499999999999993" customHeight="1">
      <c r="A190" s="902" t="s">
        <v>12316</v>
      </c>
      <c r="B190" s="902" t="s">
        <v>12317</v>
      </c>
      <c r="C190" s="903">
        <v>1</v>
      </c>
      <c r="D190" s="904">
        <v>1007.4557</v>
      </c>
      <c r="F190" s="902" t="s">
        <v>8297</v>
      </c>
      <c r="G190" s="902" t="s">
        <v>8298</v>
      </c>
      <c r="H190" s="903">
        <v>1</v>
      </c>
      <c r="I190" s="904">
        <v>2094.0091000000002</v>
      </c>
    </row>
    <row r="191" spans="1:9" ht="8.4499999999999993" customHeight="1">
      <c r="A191" s="902" t="s">
        <v>12318</v>
      </c>
      <c r="B191" s="902" t="s">
        <v>12319</v>
      </c>
      <c r="C191" s="903">
        <v>1</v>
      </c>
      <c r="D191" s="904">
        <v>1105.7034000000001</v>
      </c>
      <c r="F191" s="902" t="s">
        <v>8299</v>
      </c>
      <c r="G191" s="902" t="s">
        <v>8300</v>
      </c>
      <c r="H191" s="903">
        <v>1</v>
      </c>
      <c r="I191" s="904">
        <v>4188.8508000000002</v>
      </c>
    </row>
    <row r="192" spans="1:9" ht="8.4499999999999993" customHeight="1">
      <c r="A192" s="902" t="s">
        <v>12320</v>
      </c>
      <c r="B192" s="902" t="s">
        <v>12321</v>
      </c>
      <c r="C192" s="903">
        <v>1</v>
      </c>
      <c r="D192" s="904">
        <v>713.54510000000005</v>
      </c>
      <c r="F192" s="902" t="s">
        <v>8301</v>
      </c>
      <c r="G192" s="902" t="s">
        <v>8302</v>
      </c>
      <c r="H192" s="903">
        <v>1</v>
      </c>
      <c r="I192" s="904">
        <v>7008.0614999999998</v>
      </c>
    </row>
    <row r="193" spans="1:9" ht="8.4499999999999993" customHeight="1">
      <c r="A193" s="902" t="s">
        <v>12322</v>
      </c>
      <c r="B193" s="902" t="s">
        <v>12323</v>
      </c>
      <c r="C193" s="903">
        <v>1</v>
      </c>
      <c r="D193" s="904">
        <v>1186.4664</v>
      </c>
      <c r="F193" s="902" t="s">
        <v>8303</v>
      </c>
      <c r="G193" s="902" t="s">
        <v>8304</v>
      </c>
      <c r="H193" s="903">
        <v>1</v>
      </c>
      <c r="I193" s="904">
        <v>3557.7339999999999</v>
      </c>
    </row>
    <row r="194" spans="1:9" ht="8.4499999999999993" customHeight="1">
      <c r="A194" s="902" t="s">
        <v>12324</v>
      </c>
      <c r="B194" s="902" t="s">
        <v>12325</v>
      </c>
      <c r="C194" s="903">
        <v>1</v>
      </c>
      <c r="D194" s="904">
        <v>736.02549999999997</v>
      </c>
      <c r="F194" s="902" t="s">
        <v>8305</v>
      </c>
      <c r="G194" s="902" t="s">
        <v>8306</v>
      </c>
      <c r="H194" s="903">
        <v>1</v>
      </c>
      <c r="I194" s="904">
        <v>3881.6185</v>
      </c>
    </row>
    <row r="195" spans="1:9" ht="8.4499999999999993" customHeight="1">
      <c r="A195" s="902" t="s">
        <v>12326</v>
      </c>
      <c r="B195" s="902" t="s">
        <v>12327</v>
      </c>
      <c r="C195" s="903">
        <v>1</v>
      </c>
      <c r="D195" s="904">
        <v>1671.8769</v>
      </c>
      <c r="F195" s="902" t="s">
        <v>8307</v>
      </c>
      <c r="G195" s="902" t="s">
        <v>8308</v>
      </c>
      <c r="H195" s="903">
        <v>1</v>
      </c>
      <c r="I195" s="904">
        <v>4588.5027</v>
      </c>
    </row>
    <row r="196" spans="1:9" ht="8.4499999999999993" customHeight="1">
      <c r="A196" s="902" t="s">
        <v>12328</v>
      </c>
      <c r="B196" s="902" t="s">
        <v>12329</v>
      </c>
      <c r="C196" s="903">
        <v>1</v>
      </c>
      <c r="D196" s="904">
        <v>1007.4557</v>
      </c>
      <c r="F196" s="902" t="s">
        <v>8309</v>
      </c>
      <c r="G196" s="902" t="s">
        <v>8310</v>
      </c>
      <c r="H196" s="903">
        <v>1</v>
      </c>
      <c r="I196" s="904">
        <v>4959.8459000000003</v>
      </c>
    </row>
    <row r="197" spans="1:9" ht="8.4499999999999993" customHeight="1">
      <c r="A197" s="902" t="s">
        <v>12330</v>
      </c>
      <c r="B197" s="902" t="s">
        <v>12331</v>
      </c>
      <c r="C197" s="903">
        <v>1</v>
      </c>
      <c r="D197" s="904">
        <v>671.91470000000004</v>
      </c>
      <c r="F197" s="902" t="s">
        <v>9987</v>
      </c>
      <c r="G197" s="902" t="s">
        <v>9988</v>
      </c>
      <c r="H197" s="903">
        <v>1</v>
      </c>
      <c r="I197" s="904">
        <v>3196.8789000000002</v>
      </c>
    </row>
    <row r="198" spans="1:9" ht="8.4499999999999993" customHeight="1">
      <c r="A198" s="902" t="s">
        <v>12332</v>
      </c>
      <c r="B198" s="902" t="s">
        <v>12333</v>
      </c>
      <c r="C198" s="903">
        <v>1</v>
      </c>
      <c r="D198" s="904">
        <v>1119.0252</v>
      </c>
      <c r="F198" s="902" t="s">
        <v>8311</v>
      </c>
      <c r="G198" s="902" t="s">
        <v>8312</v>
      </c>
      <c r="H198" s="903">
        <v>1</v>
      </c>
      <c r="I198" s="904">
        <v>75.767300000000006</v>
      </c>
    </row>
    <row r="199" spans="1:9" ht="8.4499999999999993" customHeight="1">
      <c r="A199" s="902" t="s">
        <v>12334</v>
      </c>
      <c r="B199" s="902" t="s">
        <v>12335</v>
      </c>
      <c r="C199" s="903">
        <v>1</v>
      </c>
      <c r="D199" s="904">
        <v>1245.5816</v>
      </c>
      <c r="F199" s="902" t="s">
        <v>8313</v>
      </c>
      <c r="G199" s="902" t="s">
        <v>8314</v>
      </c>
      <c r="H199" s="903">
        <v>1</v>
      </c>
      <c r="I199" s="904">
        <v>3277.9776999999999</v>
      </c>
    </row>
    <row r="200" spans="1:9" ht="8.4499999999999993" customHeight="1">
      <c r="A200" s="902" t="s">
        <v>8315</v>
      </c>
      <c r="B200" s="902" t="s">
        <v>8316</v>
      </c>
      <c r="C200" s="903">
        <v>1</v>
      </c>
      <c r="D200" s="904">
        <v>2029.0657000000001</v>
      </c>
      <c r="F200" s="902" t="s">
        <v>6517</v>
      </c>
      <c r="G200" s="902" t="s">
        <v>7523</v>
      </c>
      <c r="H200" s="903">
        <v>1</v>
      </c>
      <c r="I200" s="904">
        <v>6458.5402999999997</v>
      </c>
    </row>
    <row r="201" spans="1:9" ht="8.4499999999999993" customHeight="1">
      <c r="A201" s="902" t="s">
        <v>8317</v>
      </c>
      <c r="B201" s="902" t="s">
        <v>8318</v>
      </c>
      <c r="C201" s="903">
        <v>1</v>
      </c>
      <c r="D201" s="904">
        <v>2648.5259999999998</v>
      </c>
      <c r="F201" s="902" t="s">
        <v>6518</v>
      </c>
      <c r="G201" s="902" t="s">
        <v>7524</v>
      </c>
      <c r="H201" s="903">
        <v>1</v>
      </c>
      <c r="I201" s="904">
        <v>7608.3719000000001</v>
      </c>
    </row>
    <row r="202" spans="1:9" ht="8.4499999999999993" customHeight="1">
      <c r="A202" s="902" t="s">
        <v>8319</v>
      </c>
      <c r="B202" s="902" t="s">
        <v>8320</v>
      </c>
      <c r="C202" s="903">
        <v>1</v>
      </c>
      <c r="D202" s="904">
        <v>2011.5808999999999</v>
      </c>
      <c r="F202" s="902" t="s">
        <v>6515</v>
      </c>
      <c r="G202" s="902" t="s">
        <v>7525</v>
      </c>
      <c r="H202" s="903">
        <v>1</v>
      </c>
      <c r="I202" s="904">
        <v>5368.6563999999998</v>
      </c>
    </row>
    <row r="203" spans="1:9" ht="8.4499999999999993" customHeight="1">
      <c r="A203" s="902" t="s">
        <v>8321</v>
      </c>
      <c r="B203" s="902" t="s">
        <v>8322</v>
      </c>
      <c r="C203" s="903">
        <v>1</v>
      </c>
      <c r="D203" s="904">
        <v>1676.8724999999999</v>
      </c>
      <c r="F203" s="902" t="s">
        <v>6516</v>
      </c>
      <c r="G203" s="902" t="s">
        <v>7526</v>
      </c>
      <c r="H203" s="903">
        <v>1</v>
      </c>
      <c r="I203" s="904">
        <v>6421.9054999999998</v>
      </c>
    </row>
    <row r="204" spans="1:9" ht="8.4499999999999993" customHeight="1">
      <c r="A204" s="902" t="s">
        <v>8323</v>
      </c>
      <c r="B204" s="902" t="s">
        <v>8324</v>
      </c>
      <c r="C204" s="903">
        <v>1</v>
      </c>
      <c r="D204" s="904">
        <v>2005.7527</v>
      </c>
      <c r="F204" s="902" t="s">
        <v>6514</v>
      </c>
      <c r="G204" s="902" t="s">
        <v>7527</v>
      </c>
      <c r="H204" s="903">
        <v>1</v>
      </c>
      <c r="I204" s="904">
        <v>4790.8263999999999</v>
      </c>
    </row>
    <row r="205" spans="1:9" ht="8.4499999999999993" customHeight="1">
      <c r="A205" s="902" t="s">
        <v>8325</v>
      </c>
      <c r="B205" s="902" t="s">
        <v>8326</v>
      </c>
      <c r="C205" s="903">
        <v>1</v>
      </c>
      <c r="D205" s="904">
        <v>3925.7467000000001</v>
      </c>
      <c r="F205" s="902" t="s">
        <v>6513</v>
      </c>
      <c r="G205" s="902" t="s">
        <v>7528</v>
      </c>
      <c r="H205" s="903">
        <v>1</v>
      </c>
      <c r="I205" s="904">
        <v>4521.0613999999996</v>
      </c>
    </row>
    <row r="206" spans="1:9" ht="8.4499999999999993" customHeight="1">
      <c r="A206" s="902" t="s">
        <v>5398</v>
      </c>
      <c r="B206" s="902" t="s">
        <v>9958</v>
      </c>
      <c r="C206" s="903">
        <v>1</v>
      </c>
      <c r="D206" s="904">
        <v>20988.354500000001</v>
      </c>
      <c r="F206" s="902" t="s">
        <v>6512</v>
      </c>
      <c r="G206" s="902" t="s">
        <v>7529</v>
      </c>
      <c r="H206" s="903">
        <v>1</v>
      </c>
      <c r="I206" s="904">
        <v>4164.7052000000003</v>
      </c>
    </row>
    <row r="207" spans="1:9" ht="8.4499999999999993" customHeight="1">
      <c r="A207" s="902" t="s">
        <v>5384</v>
      </c>
      <c r="B207" s="902" t="s">
        <v>8327</v>
      </c>
      <c r="C207" s="903">
        <v>1</v>
      </c>
      <c r="D207" s="904">
        <v>13147.186900000001</v>
      </c>
      <c r="F207" s="902" t="s">
        <v>6511</v>
      </c>
      <c r="G207" s="902" t="s">
        <v>7530</v>
      </c>
      <c r="H207" s="903">
        <v>1</v>
      </c>
      <c r="I207" s="904">
        <v>4094.7660999999998</v>
      </c>
    </row>
    <row r="208" spans="1:9" ht="8.4499999999999993" customHeight="1">
      <c r="A208" s="902" t="s">
        <v>7094</v>
      </c>
      <c r="B208" s="902" t="s">
        <v>16652</v>
      </c>
      <c r="C208" s="903">
        <v>1</v>
      </c>
      <c r="D208" s="904">
        <v>7838.1716999999999</v>
      </c>
      <c r="F208" s="902" t="s">
        <v>6522</v>
      </c>
      <c r="G208" s="902" t="s">
        <v>7531</v>
      </c>
      <c r="H208" s="903">
        <v>1</v>
      </c>
      <c r="I208" s="904">
        <v>11298.490599999999</v>
      </c>
    </row>
    <row r="209" spans="1:9" ht="8.4499999999999993" customHeight="1">
      <c r="A209" s="902" t="s">
        <v>8329</v>
      </c>
      <c r="B209" s="902" t="s">
        <v>8330</v>
      </c>
      <c r="C209" s="903">
        <v>1</v>
      </c>
      <c r="D209" s="904">
        <v>10539.152099999999</v>
      </c>
      <c r="F209" s="902" t="s">
        <v>6521</v>
      </c>
      <c r="G209" s="902" t="s">
        <v>7532</v>
      </c>
      <c r="H209" s="903">
        <v>1</v>
      </c>
      <c r="I209" s="904">
        <v>8814.8209000000006</v>
      </c>
    </row>
    <row r="210" spans="1:9" ht="8.4499999999999993" customHeight="1">
      <c r="A210" s="902" t="s">
        <v>8328</v>
      </c>
      <c r="B210" s="902" t="s">
        <v>9840</v>
      </c>
      <c r="C210" s="903">
        <v>1</v>
      </c>
      <c r="D210" s="904">
        <v>6615.0706</v>
      </c>
      <c r="F210" s="902" t="s">
        <v>12684</v>
      </c>
      <c r="G210" s="902" t="s">
        <v>12685</v>
      </c>
      <c r="H210" s="903">
        <v>1</v>
      </c>
      <c r="I210" s="904">
        <v>10253.567499999999</v>
      </c>
    </row>
    <row r="211" spans="1:9" ht="8.4499999999999993" customHeight="1">
      <c r="A211" s="902" t="s">
        <v>8331</v>
      </c>
      <c r="B211" s="902" t="s">
        <v>8332</v>
      </c>
      <c r="C211" s="903">
        <v>1</v>
      </c>
      <c r="D211" s="904">
        <v>8922.2273000000005</v>
      </c>
      <c r="F211" s="902" t="s">
        <v>12686</v>
      </c>
      <c r="G211" s="902" t="s">
        <v>12687</v>
      </c>
      <c r="H211" s="903">
        <v>1</v>
      </c>
      <c r="I211" s="904">
        <v>13304.243200000001</v>
      </c>
    </row>
    <row r="212" spans="1:9" ht="8.4499999999999993" customHeight="1">
      <c r="A212" s="902" t="s">
        <v>8333</v>
      </c>
      <c r="B212" s="902" t="s">
        <v>16653</v>
      </c>
      <c r="C212" s="903">
        <v>1</v>
      </c>
      <c r="D212" s="904">
        <v>10848.8822</v>
      </c>
      <c r="F212" s="902" t="s">
        <v>12688</v>
      </c>
      <c r="G212" s="902" t="s">
        <v>12689</v>
      </c>
      <c r="H212" s="903">
        <v>1</v>
      </c>
      <c r="I212" s="904">
        <v>12812.171899999999</v>
      </c>
    </row>
    <row r="213" spans="1:9" ht="8.4499999999999993" customHeight="1">
      <c r="A213" s="902" t="s">
        <v>8334</v>
      </c>
      <c r="B213" s="902" t="s">
        <v>8335</v>
      </c>
      <c r="C213" s="903">
        <v>1</v>
      </c>
      <c r="D213" s="904">
        <v>8289.4452000000001</v>
      </c>
      <c r="F213" s="902" t="s">
        <v>12690</v>
      </c>
      <c r="G213" s="902" t="s">
        <v>12691</v>
      </c>
      <c r="H213" s="903">
        <v>1</v>
      </c>
      <c r="I213" s="904">
        <v>10253.567499999999</v>
      </c>
    </row>
    <row r="214" spans="1:9" ht="8.4499999999999993" customHeight="1">
      <c r="A214" s="902" t="s">
        <v>8336</v>
      </c>
      <c r="B214" s="902" t="s">
        <v>16654</v>
      </c>
      <c r="C214" s="903">
        <v>1</v>
      </c>
      <c r="D214" s="904">
        <v>7706.6196</v>
      </c>
      <c r="F214" s="902" t="s">
        <v>12692</v>
      </c>
      <c r="G214" s="902" t="s">
        <v>12693</v>
      </c>
      <c r="H214" s="903">
        <v>1</v>
      </c>
      <c r="I214" s="904">
        <v>10253.567499999999</v>
      </c>
    </row>
    <row r="215" spans="1:9" ht="8.4499999999999993" customHeight="1">
      <c r="A215" s="902" t="s">
        <v>8337</v>
      </c>
      <c r="B215" s="902" t="s">
        <v>8338</v>
      </c>
      <c r="C215" s="903">
        <v>1</v>
      </c>
      <c r="D215" s="904">
        <v>6638.3836000000001</v>
      </c>
      <c r="F215" s="902" t="s">
        <v>12694</v>
      </c>
      <c r="G215" s="902" t="s">
        <v>12695</v>
      </c>
      <c r="H215" s="903">
        <v>1</v>
      </c>
      <c r="I215" s="904">
        <v>10253.567499999999</v>
      </c>
    </row>
    <row r="216" spans="1:9" ht="8.4499999999999993" customHeight="1">
      <c r="A216" s="902" t="s">
        <v>8339</v>
      </c>
      <c r="B216" s="902" t="s">
        <v>11824</v>
      </c>
      <c r="C216" s="903">
        <v>1</v>
      </c>
      <c r="D216" s="904">
        <v>9134.5424000000003</v>
      </c>
      <c r="F216" s="902" t="s">
        <v>12696</v>
      </c>
      <c r="G216" s="902" t="s">
        <v>12697</v>
      </c>
      <c r="H216" s="903">
        <v>1</v>
      </c>
      <c r="I216" s="904">
        <v>10253.567499999999</v>
      </c>
    </row>
    <row r="217" spans="1:9" ht="8.4499999999999993" customHeight="1">
      <c r="A217" s="902" t="s">
        <v>8340</v>
      </c>
      <c r="B217" s="902" t="s">
        <v>8341</v>
      </c>
      <c r="C217" s="903">
        <v>1</v>
      </c>
      <c r="D217" s="904">
        <v>5648.4126999999999</v>
      </c>
      <c r="F217" s="902" t="s">
        <v>12698</v>
      </c>
      <c r="G217" s="902" t="s">
        <v>12699</v>
      </c>
      <c r="H217" s="903">
        <v>1</v>
      </c>
      <c r="I217" s="904">
        <v>10253.567499999999</v>
      </c>
    </row>
    <row r="218" spans="1:9" ht="8.4499999999999993" customHeight="1">
      <c r="A218" s="902" t="s">
        <v>15058</v>
      </c>
      <c r="B218" s="902" t="s">
        <v>15059</v>
      </c>
      <c r="C218" s="903">
        <v>1</v>
      </c>
      <c r="D218" s="904">
        <v>8666.6167000000005</v>
      </c>
      <c r="F218" s="902" t="s">
        <v>12700</v>
      </c>
      <c r="G218" s="902" t="s">
        <v>12701</v>
      </c>
      <c r="H218" s="903">
        <v>1</v>
      </c>
      <c r="I218" s="904">
        <v>11592.4012</v>
      </c>
    </row>
    <row r="219" spans="1:9" ht="8.4499999999999993" customHeight="1">
      <c r="A219" s="902" t="s">
        <v>8342</v>
      </c>
      <c r="B219" s="902" t="s">
        <v>16655</v>
      </c>
      <c r="C219" s="903">
        <v>1</v>
      </c>
      <c r="D219" s="904">
        <v>10219.4306</v>
      </c>
      <c r="F219" s="902" t="s">
        <v>12702</v>
      </c>
      <c r="G219" s="902" t="s">
        <v>12703</v>
      </c>
      <c r="H219" s="903">
        <v>1</v>
      </c>
      <c r="I219" s="904">
        <v>15194.2634</v>
      </c>
    </row>
    <row r="220" spans="1:9" ht="8.4499999999999993" customHeight="1">
      <c r="A220" s="902" t="s">
        <v>8343</v>
      </c>
      <c r="B220" s="902" t="s">
        <v>16656</v>
      </c>
      <c r="C220" s="903">
        <v>1</v>
      </c>
      <c r="D220" s="904">
        <v>10588.275900000001</v>
      </c>
      <c r="F220" s="902" t="s">
        <v>12704</v>
      </c>
      <c r="G220" s="902" t="s">
        <v>12705</v>
      </c>
      <c r="H220" s="903">
        <v>1</v>
      </c>
      <c r="I220" s="904">
        <v>14819.5898</v>
      </c>
    </row>
    <row r="221" spans="1:9" ht="8.4499999999999993" customHeight="1">
      <c r="A221" s="902" t="s">
        <v>7084</v>
      </c>
      <c r="B221" s="902" t="s">
        <v>16657</v>
      </c>
      <c r="C221" s="903">
        <v>1</v>
      </c>
      <c r="D221" s="904">
        <v>9578.2510000000002</v>
      </c>
      <c r="F221" s="902" t="s">
        <v>12706</v>
      </c>
      <c r="G221" s="902" t="s">
        <v>12707</v>
      </c>
      <c r="H221" s="903">
        <v>1</v>
      </c>
      <c r="I221" s="904">
        <v>14190.1381</v>
      </c>
    </row>
    <row r="222" spans="1:9" ht="8.4499999999999993" customHeight="1">
      <c r="A222" s="902" t="s">
        <v>7083</v>
      </c>
      <c r="B222" s="902" t="s">
        <v>17038</v>
      </c>
      <c r="C222" s="903">
        <v>1</v>
      </c>
      <c r="D222" s="904">
        <v>9578.2510000000002</v>
      </c>
      <c r="F222" s="902" t="s">
        <v>12708</v>
      </c>
      <c r="G222" s="902" t="s">
        <v>12709</v>
      </c>
      <c r="H222" s="903">
        <v>1</v>
      </c>
      <c r="I222" s="904">
        <v>11709.7989</v>
      </c>
    </row>
    <row r="223" spans="1:9" ht="8.4499999999999993" customHeight="1">
      <c r="A223" s="902" t="s">
        <v>7082</v>
      </c>
      <c r="B223" s="902" t="s">
        <v>16529</v>
      </c>
      <c r="C223" s="903">
        <v>1</v>
      </c>
      <c r="D223" s="904">
        <v>9229.9444000000003</v>
      </c>
      <c r="F223" s="902" t="s">
        <v>12710</v>
      </c>
      <c r="G223" s="902" t="s">
        <v>12711</v>
      </c>
      <c r="H223" s="903">
        <v>1</v>
      </c>
      <c r="I223" s="904">
        <v>11709.7989</v>
      </c>
    </row>
    <row r="224" spans="1:9" ht="8.4499999999999993" customHeight="1">
      <c r="A224" s="902" t="s">
        <v>7081</v>
      </c>
      <c r="B224" s="902" t="s">
        <v>17039</v>
      </c>
      <c r="C224" s="903">
        <v>1</v>
      </c>
      <c r="D224" s="904">
        <v>9229.9444000000003</v>
      </c>
      <c r="F224" s="902" t="s">
        <v>12712</v>
      </c>
      <c r="G224" s="902" t="s">
        <v>12713</v>
      </c>
      <c r="H224" s="903">
        <v>1</v>
      </c>
      <c r="I224" s="904">
        <v>11709.7989</v>
      </c>
    </row>
    <row r="225" spans="1:9" ht="8.4499999999999993" customHeight="1">
      <c r="A225" s="902" t="s">
        <v>7076</v>
      </c>
      <c r="B225" s="902" t="s">
        <v>7473</v>
      </c>
      <c r="C225" s="903">
        <v>1</v>
      </c>
      <c r="D225" s="904">
        <v>15668.85</v>
      </c>
      <c r="F225" s="902" t="s">
        <v>12714</v>
      </c>
      <c r="G225" s="902" t="s">
        <v>12715</v>
      </c>
      <c r="H225" s="903">
        <v>1</v>
      </c>
      <c r="I225" s="904">
        <v>11592.4012</v>
      </c>
    </row>
    <row r="226" spans="1:9" ht="8.4499999999999993" customHeight="1">
      <c r="A226" s="902" t="s">
        <v>7088</v>
      </c>
      <c r="B226" s="902" t="s">
        <v>16530</v>
      </c>
      <c r="C226" s="903">
        <v>1</v>
      </c>
      <c r="D226" s="904">
        <v>6068.0470999999998</v>
      </c>
      <c r="F226" s="902" t="s">
        <v>12716</v>
      </c>
      <c r="G226" s="902" t="s">
        <v>12717</v>
      </c>
      <c r="H226" s="903">
        <v>1</v>
      </c>
      <c r="I226" s="904">
        <v>11592.4012</v>
      </c>
    </row>
    <row r="227" spans="1:9" ht="8.4499999999999993" customHeight="1">
      <c r="A227" s="902" t="s">
        <v>7087</v>
      </c>
      <c r="B227" s="902" t="s">
        <v>7474</v>
      </c>
      <c r="C227" s="903">
        <v>1</v>
      </c>
      <c r="D227" s="904">
        <v>6331.1512000000002</v>
      </c>
      <c r="F227" s="902" t="s">
        <v>8344</v>
      </c>
      <c r="G227" s="902" t="s">
        <v>8345</v>
      </c>
      <c r="H227" s="903">
        <v>1</v>
      </c>
      <c r="I227" s="904">
        <v>12964.539199999999</v>
      </c>
    </row>
    <row r="228" spans="1:9" ht="8.4499999999999993" customHeight="1">
      <c r="A228" s="902" t="s">
        <v>7086</v>
      </c>
      <c r="B228" s="902" t="s">
        <v>7475</v>
      </c>
      <c r="C228" s="903">
        <v>1</v>
      </c>
      <c r="D228" s="904">
        <v>7973.0541999999996</v>
      </c>
      <c r="F228" s="902" t="s">
        <v>8346</v>
      </c>
      <c r="G228" s="902" t="s">
        <v>8347</v>
      </c>
      <c r="H228" s="903">
        <v>1</v>
      </c>
      <c r="I228" s="904">
        <v>9822.2765999999992</v>
      </c>
    </row>
    <row r="229" spans="1:9" ht="8.4499999999999993" customHeight="1">
      <c r="A229" s="902" t="s">
        <v>7090</v>
      </c>
      <c r="B229" s="902" t="s">
        <v>11825</v>
      </c>
      <c r="C229" s="903">
        <v>1</v>
      </c>
      <c r="D229" s="904">
        <v>6522.6511</v>
      </c>
      <c r="F229" s="902" t="s">
        <v>8348</v>
      </c>
      <c r="G229" s="902" t="s">
        <v>8349</v>
      </c>
      <c r="H229" s="903">
        <v>1</v>
      </c>
      <c r="I229" s="904">
        <v>12377.550499999999</v>
      </c>
    </row>
    <row r="230" spans="1:9" ht="8.4499999999999993" customHeight="1">
      <c r="A230" s="902" t="s">
        <v>7089</v>
      </c>
      <c r="B230" s="902" t="s">
        <v>7476</v>
      </c>
      <c r="C230" s="903">
        <v>1</v>
      </c>
      <c r="D230" s="904">
        <v>6522.6511</v>
      </c>
      <c r="F230" s="902" t="s">
        <v>8350</v>
      </c>
      <c r="G230" s="902" t="s">
        <v>8351</v>
      </c>
      <c r="H230" s="903">
        <v>1</v>
      </c>
      <c r="I230" s="904">
        <v>65170.726000000002</v>
      </c>
    </row>
    <row r="231" spans="1:9" ht="8.4499999999999993" customHeight="1">
      <c r="A231" s="902" t="s">
        <v>7080</v>
      </c>
      <c r="B231" s="902" t="s">
        <v>7477</v>
      </c>
      <c r="C231" s="903">
        <v>1</v>
      </c>
      <c r="D231" s="904">
        <v>15697.9912</v>
      </c>
      <c r="F231" s="902" t="s">
        <v>8352</v>
      </c>
      <c r="G231" s="902" t="s">
        <v>8353</v>
      </c>
      <c r="H231" s="903">
        <v>1</v>
      </c>
      <c r="I231" s="904">
        <v>6150.4753000000001</v>
      </c>
    </row>
    <row r="232" spans="1:9" ht="8.4499999999999993" customHeight="1">
      <c r="A232" s="902" t="s">
        <v>15060</v>
      </c>
      <c r="B232" s="902" t="s">
        <v>15061</v>
      </c>
      <c r="C232" s="903">
        <v>1</v>
      </c>
      <c r="D232" s="904">
        <v>11567.4229</v>
      </c>
      <c r="F232" s="902" t="s">
        <v>8354</v>
      </c>
      <c r="G232" s="902" t="s">
        <v>8355</v>
      </c>
      <c r="H232" s="903">
        <v>1</v>
      </c>
      <c r="I232" s="904">
        <v>8731.5601000000006</v>
      </c>
    </row>
    <row r="233" spans="1:9" ht="8.4499999999999993" customHeight="1">
      <c r="A233" s="902" t="s">
        <v>7078</v>
      </c>
      <c r="B233" s="902" t="s">
        <v>7478</v>
      </c>
      <c r="C233" s="903">
        <v>1</v>
      </c>
      <c r="D233" s="904">
        <v>8991.3338000000003</v>
      </c>
      <c r="F233" s="902" t="s">
        <v>12374</v>
      </c>
      <c r="G233" s="902" t="s">
        <v>12375</v>
      </c>
      <c r="H233" s="903">
        <v>1</v>
      </c>
      <c r="I233" s="904">
        <v>7212.0505000000003</v>
      </c>
    </row>
    <row r="234" spans="1:9" ht="8.4499999999999993" customHeight="1">
      <c r="A234" s="902" t="s">
        <v>7079</v>
      </c>
      <c r="B234" s="902" t="s">
        <v>7479</v>
      </c>
      <c r="C234" s="903">
        <v>1</v>
      </c>
      <c r="D234" s="904">
        <v>11196.912399999999</v>
      </c>
      <c r="F234" s="902" t="s">
        <v>12376</v>
      </c>
      <c r="G234" s="902" t="s">
        <v>12377</v>
      </c>
      <c r="H234" s="903">
        <v>1</v>
      </c>
      <c r="I234" s="904">
        <v>8630.8145000000004</v>
      </c>
    </row>
    <row r="235" spans="1:9" ht="8.4499999999999993" customHeight="1">
      <c r="A235" s="902" t="s">
        <v>7091</v>
      </c>
      <c r="B235" s="902" t="s">
        <v>7480</v>
      </c>
      <c r="C235" s="903">
        <v>1</v>
      </c>
      <c r="D235" s="904">
        <v>13362.525799999999</v>
      </c>
      <c r="F235" s="902" t="s">
        <v>8356</v>
      </c>
      <c r="G235" s="902" t="s">
        <v>8357</v>
      </c>
      <c r="H235" s="903">
        <v>1</v>
      </c>
      <c r="I235" s="904">
        <v>61896.078699999998</v>
      </c>
    </row>
    <row r="236" spans="1:9" ht="8.4499999999999993" customHeight="1">
      <c r="A236" s="902" t="s">
        <v>7077</v>
      </c>
      <c r="B236" s="902" t="s">
        <v>7481</v>
      </c>
      <c r="C236" s="903">
        <v>1</v>
      </c>
      <c r="D236" s="904">
        <v>16129.2822</v>
      </c>
      <c r="F236" s="902" t="s">
        <v>8358</v>
      </c>
      <c r="G236" s="902" t="s">
        <v>8359</v>
      </c>
      <c r="H236" s="903">
        <v>1</v>
      </c>
      <c r="I236" s="904">
        <v>36086.063300000002</v>
      </c>
    </row>
    <row r="237" spans="1:9" ht="8.4499999999999993" customHeight="1">
      <c r="A237" s="902" t="s">
        <v>7092</v>
      </c>
      <c r="B237" s="902" t="s">
        <v>7960</v>
      </c>
      <c r="C237" s="903">
        <v>1</v>
      </c>
      <c r="D237" s="904">
        <v>14424.9336</v>
      </c>
      <c r="F237" s="902" t="s">
        <v>8360</v>
      </c>
      <c r="G237" s="902" t="s">
        <v>8361</v>
      </c>
      <c r="H237" s="903">
        <v>1</v>
      </c>
      <c r="I237" s="904">
        <v>50425.238299999997</v>
      </c>
    </row>
    <row r="238" spans="1:9" ht="8.4499999999999993" customHeight="1">
      <c r="A238" s="902" t="s">
        <v>15062</v>
      </c>
      <c r="B238" s="902" t="s">
        <v>15063</v>
      </c>
      <c r="C238" s="903">
        <v>1</v>
      </c>
      <c r="D238" s="904">
        <v>11038.716899999999</v>
      </c>
      <c r="F238" s="902" t="s">
        <v>12962</v>
      </c>
      <c r="G238" s="902" t="s">
        <v>12963</v>
      </c>
      <c r="H238" s="903">
        <v>1</v>
      </c>
      <c r="I238" s="904">
        <v>99155.286699999997</v>
      </c>
    </row>
    <row r="239" spans="1:9" ht="8.4499999999999993" customHeight="1">
      <c r="A239" s="902" t="s">
        <v>7085</v>
      </c>
      <c r="B239" s="902" t="s">
        <v>16658</v>
      </c>
      <c r="C239" s="903">
        <v>1</v>
      </c>
      <c r="D239" s="904">
        <v>10399.2739</v>
      </c>
      <c r="F239" s="902" t="s">
        <v>12964</v>
      </c>
      <c r="G239" s="902" t="s">
        <v>12965</v>
      </c>
      <c r="H239" s="903">
        <v>1</v>
      </c>
      <c r="I239" s="904">
        <v>59275.861299999997</v>
      </c>
    </row>
    <row r="240" spans="1:9" ht="8.4499999999999993" customHeight="1">
      <c r="A240" s="902" t="s">
        <v>7095</v>
      </c>
      <c r="B240" s="902" t="s">
        <v>11291</v>
      </c>
      <c r="C240" s="903">
        <v>1</v>
      </c>
      <c r="D240" s="904">
        <v>6068.0470999999998</v>
      </c>
      <c r="F240" s="902" t="s">
        <v>12966</v>
      </c>
      <c r="G240" s="902" t="s">
        <v>12967</v>
      </c>
      <c r="H240" s="903">
        <v>1</v>
      </c>
      <c r="I240" s="904">
        <v>62737.845399999998</v>
      </c>
    </row>
    <row r="241" spans="1:9" ht="8.4499999999999993" customHeight="1">
      <c r="A241" s="902" t="s">
        <v>7093</v>
      </c>
      <c r="B241" s="902" t="s">
        <v>7482</v>
      </c>
      <c r="C241" s="903">
        <v>1</v>
      </c>
      <c r="D241" s="904">
        <v>9208.6445000000003</v>
      </c>
      <c r="F241" s="902" t="s">
        <v>12968</v>
      </c>
      <c r="G241" s="902" t="s">
        <v>12969</v>
      </c>
      <c r="H241" s="903">
        <v>1</v>
      </c>
      <c r="I241" s="904">
        <v>75903.043099999995</v>
      </c>
    </row>
    <row r="242" spans="1:9" ht="8.4499999999999993" customHeight="1">
      <c r="A242" s="902" t="s">
        <v>15064</v>
      </c>
      <c r="B242" s="902" t="s">
        <v>15065</v>
      </c>
      <c r="C242" s="903">
        <v>1</v>
      </c>
      <c r="D242" s="904">
        <v>10834.7279</v>
      </c>
      <c r="F242" s="902" t="s">
        <v>12970</v>
      </c>
      <c r="G242" s="902" t="s">
        <v>12971</v>
      </c>
      <c r="H242" s="903">
        <v>1</v>
      </c>
      <c r="I242" s="904">
        <v>31403.475900000001</v>
      </c>
    </row>
    <row r="243" spans="1:9" ht="8.4499999999999993" customHeight="1">
      <c r="A243" s="902" t="s">
        <v>15066</v>
      </c>
      <c r="B243" s="902" t="s">
        <v>15067</v>
      </c>
      <c r="C243" s="903">
        <v>1</v>
      </c>
      <c r="D243" s="904">
        <v>9561.6702999999998</v>
      </c>
      <c r="F243" s="902" t="s">
        <v>12973</v>
      </c>
      <c r="G243" s="902" t="s">
        <v>12974</v>
      </c>
      <c r="H243" s="903">
        <v>1</v>
      </c>
      <c r="I243" s="904">
        <v>18515.536700000001</v>
      </c>
    </row>
    <row r="244" spans="1:9" ht="8.4499999999999993" customHeight="1">
      <c r="A244" s="902" t="s">
        <v>6502</v>
      </c>
      <c r="B244" s="902" t="s">
        <v>7483</v>
      </c>
      <c r="C244" s="903">
        <v>1</v>
      </c>
      <c r="D244" s="904">
        <v>12084.4725</v>
      </c>
      <c r="F244" s="902" t="s">
        <v>15070</v>
      </c>
      <c r="G244" s="902" t="s">
        <v>15071</v>
      </c>
      <c r="H244" s="903">
        <v>1</v>
      </c>
      <c r="I244" s="904">
        <v>107860.2034</v>
      </c>
    </row>
    <row r="245" spans="1:9" ht="8.4499999999999993" customHeight="1">
      <c r="A245" s="902" t="s">
        <v>6499</v>
      </c>
      <c r="B245" s="902" t="s">
        <v>7484</v>
      </c>
      <c r="C245" s="903">
        <v>1</v>
      </c>
      <c r="D245" s="904">
        <v>3846.6489999999999</v>
      </c>
      <c r="F245" s="902" t="s">
        <v>12972</v>
      </c>
      <c r="G245" s="902" t="s">
        <v>17041</v>
      </c>
      <c r="H245" s="903">
        <v>1</v>
      </c>
      <c r="I245" s="904">
        <v>13752.186299999999</v>
      </c>
    </row>
    <row r="246" spans="1:9" ht="8.4499999999999993" customHeight="1">
      <c r="A246" s="902" t="s">
        <v>6496</v>
      </c>
      <c r="B246" s="902" t="s">
        <v>7485</v>
      </c>
      <c r="C246" s="903">
        <v>1</v>
      </c>
      <c r="D246" s="904">
        <v>2419.5587999999998</v>
      </c>
      <c r="F246" s="902" t="s">
        <v>13126</v>
      </c>
      <c r="G246" s="902" t="s">
        <v>13127</v>
      </c>
      <c r="H246" s="903">
        <v>1</v>
      </c>
      <c r="I246" s="904">
        <v>12471.635200000001</v>
      </c>
    </row>
    <row r="247" spans="1:9" ht="8.4499999999999993" customHeight="1">
      <c r="A247" s="902" t="s">
        <v>6498</v>
      </c>
      <c r="B247" s="902" t="s">
        <v>7486</v>
      </c>
      <c r="C247" s="903">
        <v>1</v>
      </c>
      <c r="D247" s="904">
        <v>3078.1518000000001</v>
      </c>
      <c r="F247" s="902" t="s">
        <v>13162</v>
      </c>
      <c r="G247" s="902" t="s">
        <v>16662</v>
      </c>
      <c r="H247" s="903">
        <v>1</v>
      </c>
      <c r="I247" s="904">
        <v>1602.7704000000001</v>
      </c>
    </row>
    <row r="248" spans="1:9" ht="8.4499999999999993" customHeight="1">
      <c r="A248" s="902" t="s">
        <v>6501</v>
      </c>
      <c r="B248" s="902" t="s">
        <v>7487</v>
      </c>
      <c r="C248" s="903">
        <v>1</v>
      </c>
      <c r="D248" s="904">
        <v>7671.6500999999998</v>
      </c>
      <c r="F248" s="902" t="s">
        <v>13163</v>
      </c>
      <c r="G248" s="902" t="s">
        <v>16663</v>
      </c>
      <c r="H248" s="903">
        <v>1</v>
      </c>
      <c r="I248" s="904">
        <v>3596.0340000000001</v>
      </c>
    </row>
    <row r="249" spans="1:9" ht="8.4499999999999993" customHeight="1">
      <c r="A249" s="902" t="s">
        <v>6500</v>
      </c>
      <c r="B249" s="902" t="s">
        <v>7488</v>
      </c>
      <c r="C249" s="903">
        <v>1</v>
      </c>
      <c r="D249" s="904">
        <v>5600.1214</v>
      </c>
      <c r="F249" s="902" t="s">
        <v>13128</v>
      </c>
      <c r="G249" s="902" t="s">
        <v>13129</v>
      </c>
      <c r="H249" s="903">
        <v>1</v>
      </c>
      <c r="I249" s="904">
        <v>2347.1219999999998</v>
      </c>
    </row>
    <row r="250" spans="1:9" ht="8.4499999999999993" customHeight="1">
      <c r="A250" s="902" t="s">
        <v>6497</v>
      </c>
      <c r="B250" s="902" t="s">
        <v>7489</v>
      </c>
      <c r="C250" s="903">
        <v>1</v>
      </c>
      <c r="D250" s="904">
        <v>3004.0497</v>
      </c>
      <c r="F250" s="902" t="s">
        <v>13130</v>
      </c>
      <c r="G250" s="902" t="s">
        <v>13131</v>
      </c>
      <c r="H250" s="903">
        <v>1</v>
      </c>
      <c r="I250" s="904">
        <v>5028.9522999999999</v>
      </c>
    </row>
    <row r="251" spans="1:9" ht="8.4499999999999993" customHeight="1">
      <c r="A251" s="902" t="s">
        <v>6503</v>
      </c>
      <c r="B251" s="902" t="s">
        <v>7490</v>
      </c>
      <c r="C251" s="903">
        <v>1</v>
      </c>
      <c r="D251" s="904">
        <v>22202.3249</v>
      </c>
      <c r="F251" s="902" t="s">
        <v>13132</v>
      </c>
      <c r="G251" s="902" t="s">
        <v>13133</v>
      </c>
      <c r="H251" s="903">
        <v>1</v>
      </c>
      <c r="I251" s="904">
        <v>11537.4491</v>
      </c>
    </row>
    <row r="252" spans="1:9" ht="8.4499999999999993" customHeight="1">
      <c r="A252" s="902" t="s">
        <v>6495</v>
      </c>
      <c r="B252" s="902" t="s">
        <v>7491</v>
      </c>
      <c r="C252" s="903">
        <v>1</v>
      </c>
      <c r="D252" s="904">
        <v>2904.1367</v>
      </c>
      <c r="F252" s="902" t="s">
        <v>13134</v>
      </c>
      <c r="G252" s="902" t="s">
        <v>13135</v>
      </c>
      <c r="H252" s="903">
        <v>1</v>
      </c>
      <c r="I252" s="904">
        <v>1712.6747</v>
      </c>
    </row>
    <row r="253" spans="1:9" ht="8.4499999999999993" customHeight="1">
      <c r="A253" s="902" t="s">
        <v>6492</v>
      </c>
      <c r="B253" s="902" t="s">
        <v>7492</v>
      </c>
      <c r="C253" s="903">
        <v>1</v>
      </c>
      <c r="D253" s="904">
        <v>1467.8878999999999</v>
      </c>
      <c r="F253" s="902" t="s">
        <v>8362</v>
      </c>
      <c r="G253" s="902" t="s">
        <v>8363</v>
      </c>
      <c r="H253" s="903">
        <v>1</v>
      </c>
      <c r="I253" s="904">
        <v>2728.32</v>
      </c>
    </row>
    <row r="254" spans="1:9" ht="8.4499999999999993" customHeight="1">
      <c r="A254" s="902" t="s">
        <v>6494</v>
      </c>
      <c r="B254" s="902" t="s">
        <v>7493</v>
      </c>
      <c r="C254" s="903">
        <v>1</v>
      </c>
      <c r="D254" s="904">
        <v>2102.3352</v>
      </c>
      <c r="F254" s="902" t="s">
        <v>8364</v>
      </c>
      <c r="G254" s="902" t="s">
        <v>8365</v>
      </c>
      <c r="H254" s="903">
        <v>1</v>
      </c>
      <c r="I254" s="904">
        <v>3507.42</v>
      </c>
    </row>
    <row r="255" spans="1:9" ht="8.4499999999999993" customHeight="1">
      <c r="A255" s="902" t="s">
        <v>6493</v>
      </c>
      <c r="B255" s="902" t="s">
        <v>7494</v>
      </c>
      <c r="C255" s="903">
        <v>1</v>
      </c>
      <c r="D255" s="904">
        <v>1448.7379000000001</v>
      </c>
      <c r="F255" s="902" t="s">
        <v>8366</v>
      </c>
      <c r="G255" s="902" t="s">
        <v>8367</v>
      </c>
      <c r="H255" s="903">
        <v>1</v>
      </c>
      <c r="I255" s="904">
        <v>4480.5600000000004</v>
      </c>
    </row>
    <row r="256" spans="1:9" ht="8.4499999999999993" customHeight="1">
      <c r="A256" s="902" t="s">
        <v>6504</v>
      </c>
      <c r="B256" s="902" t="s">
        <v>7495</v>
      </c>
      <c r="C256" s="903">
        <v>1</v>
      </c>
      <c r="D256" s="904">
        <v>26153.8825</v>
      </c>
      <c r="F256" s="902" t="s">
        <v>13136</v>
      </c>
      <c r="G256" s="902" t="s">
        <v>13137</v>
      </c>
      <c r="H256" s="903">
        <v>1</v>
      </c>
      <c r="I256" s="904">
        <v>1556.9770000000001</v>
      </c>
    </row>
    <row r="257" spans="1:9" ht="8.4499999999999993" customHeight="1">
      <c r="A257" s="902" t="s">
        <v>6418</v>
      </c>
      <c r="B257" s="902" t="s">
        <v>7496</v>
      </c>
      <c r="C257" s="903">
        <v>1</v>
      </c>
      <c r="D257" s="904">
        <v>2013.2461000000001</v>
      </c>
      <c r="F257" s="902" t="s">
        <v>13138</v>
      </c>
      <c r="G257" s="902" t="s">
        <v>13139</v>
      </c>
      <c r="H257" s="903">
        <v>1</v>
      </c>
      <c r="I257" s="904">
        <v>2531.9609</v>
      </c>
    </row>
    <row r="258" spans="1:9" ht="8.4499999999999993" customHeight="1">
      <c r="A258" s="902" t="s">
        <v>15068</v>
      </c>
      <c r="B258" s="902" t="s">
        <v>15069</v>
      </c>
      <c r="C258" s="903">
        <v>1</v>
      </c>
      <c r="D258" s="904">
        <v>10627.4085</v>
      </c>
      <c r="F258" s="902" t="s">
        <v>13140</v>
      </c>
      <c r="G258" s="902" t="s">
        <v>13141</v>
      </c>
      <c r="H258" s="903">
        <v>1</v>
      </c>
      <c r="I258" s="904">
        <v>14547.326999999999</v>
      </c>
    </row>
    <row r="259" spans="1:9" ht="8.4499999999999993" customHeight="1">
      <c r="A259" s="902" t="s">
        <v>9774</v>
      </c>
      <c r="B259" s="902" t="s">
        <v>9775</v>
      </c>
      <c r="C259" s="903">
        <v>1</v>
      </c>
      <c r="D259" s="904">
        <v>6304.5078000000003</v>
      </c>
      <c r="F259" s="902" t="s">
        <v>13142</v>
      </c>
      <c r="G259" s="902" t="s">
        <v>13143</v>
      </c>
      <c r="H259" s="903">
        <v>1</v>
      </c>
      <c r="I259" s="904">
        <v>9266.0944</v>
      </c>
    </row>
    <row r="260" spans="1:9" ht="8.4499999999999993" customHeight="1">
      <c r="A260" s="902" t="s">
        <v>9829</v>
      </c>
      <c r="B260" s="902" t="s">
        <v>9830</v>
      </c>
      <c r="C260" s="903">
        <v>1</v>
      </c>
      <c r="D260" s="904">
        <v>6612.5726999999997</v>
      </c>
      <c r="F260" s="902" t="s">
        <v>13144</v>
      </c>
      <c r="G260" s="902" t="s">
        <v>13145</v>
      </c>
      <c r="H260" s="903">
        <v>1</v>
      </c>
      <c r="I260" s="904">
        <v>10160.315399999999</v>
      </c>
    </row>
    <row r="261" spans="1:9" ht="8.4499999999999993" customHeight="1">
      <c r="A261" s="902" t="s">
        <v>9724</v>
      </c>
      <c r="B261" s="902" t="s">
        <v>9776</v>
      </c>
      <c r="C261" s="903">
        <v>1</v>
      </c>
      <c r="D261" s="904">
        <v>4408.6593999999996</v>
      </c>
      <c r="F261" s="902" t="s">
        <v>13146</v>
      </c>
      <c r="G261" s="902" t="s">
        <v>13147</v>
      </c>
      <c r="H261" s="903">
        <v>1</v>
      </c>
      <c r="I261" s="904">
        <v>1528.6683</v>
      </c>
    </row>
    <row r="262" spans="1:9" ht="8.4499999999999993" customHeight="1">
      <c r="A262" s="902" t="s">
        <v>9777</v>
      </c>
      <c r="B262" s="902" t="s">
        <v>9778</v>
      </c>
      <c r="C262" s="903">
        <v>1</v>
      </c>
      <c r="D262" s="904">
        <v>2395.4132</v>
      </c>
      <c r="F262" s="902" t="s">
        <v>13148</v>
      </c>
      <c r="G262" s="902" t="s">
        <v>13149</v>
      </c>
      <c r="H262" s="903">
        <v>1</v>
      </c>
      <c r="I262" s="904">
        <v>7161.2614000000003</v>
      </c>
    </row>
    <row r="263" spans="1:9" ht="8.4499999999999993" customHeight="1">
      <c r="A263" s="902" t="s">
        <v>6469</v>
      </c>
      <c r="B263" s="902" t="s">
        <v>7497</v>
      </c>
      <c r="C263" s="903">
        <v>1</v>
      </c>
      <c r="D263" s="904">
        <v>2589.4108999999999</v>
      </c>
      <c r="F263" s="902" t="s">
        <v>13150</v>
      </c>
      <c r="G263" s="902" t="s">
        <v>13151</v>
      </c>
      <c r="H263" s="903">
        <v>1</v>
      </c>
      <c r="I263" s="904">
        <v>6874.8442999999997</v>
      </c>
    </row>
    <row r="264" spans="1:9" ht="8.4499999999999993" customHeight="1">
      <c r="A264" s="902" t="s">
        <v>6470</v>
      </c>
      <c r="B264" s="902" t="s">
        <v>7498</v>
      </c>
      <c r="C264" s="903">
        <v>1</v>
      </c>
      <c r="D264" s="904">
        <v>654.42989999999998</v>
      </c>
      <c r="F264" s="902" t="s">
        <v>13152</v>
      </c>
      <c r="G264" s="902" t="s">
        <v>13153</v>
      </c>
      <c r="H264" s="903">
        <v>1</v>
      </c>
      <c r="I264" s="904">
        <v>24504.486000000001</v>
      </c>
    </row>
    <row r="265" spans="1:9" ht="8.4499999999999993" customHeight="1">
      <c r="A265" s="902" t="s">
        <v>6471</v>
      </c>
      <c r="B265" s="902" t="s">
        <v>7499</v>
      </c>
      <c r="C265" s="903">
        <v>1</v>
      </c>
      <c r="D265" s="904">
        <v>863.41449999999998</v>
      </c>
      <c r="F265" s="902" t="s">
        <v>13154</v>
      </c>
      <c r="G265" s="902" t="s">
        <v>13155</v>
      </c>
      <c r="H265" s="903">
        <v>1</v>
      </c>
      <c r="I265" s="904">
        <v>1209.7793999999999</v>
      </c>
    </row>
    <row r="266" spans="1:9" ht="8.4499999999999993" customHeight="1">
      <c r="A266" s="902" t="s">
        <v>6472</v>
      </c>
      <c r="B266" s="902" t="s">
        <v>7500</v>
      </c>
      <c r="C266" s="903">
        <v>1</v>
      </c>
      <c r="D266" s="904">
        <v>1236.4229</v>
      </c>
      <c r="F266" s="902" t="s">
        <v>13156</v>
      </c>
      <c r="G266" s="902" t="s">
        <v>13157</v>
      </c>
      <c r="H266" s="903">
        <v>1</v>
      </c>
      <c r="I266" s="904">
        <v>5740.8321999999998</v>
      </c>
    </row>
    <row r="267" spans="1:9" ht="8.4499999999999993" customHeight="1">
      <c r="A267" s="902" t="s">
        <v>6473</v>
      </c>
      <c r="B267" s="902" t="s">
        <v>7501</v>
      </c>
      <c r="C267" s="903">
        <v>1</v>
      </c>
      <c r="D267" s="904">
        <v>1423.7597000000001</v>
      </c>
      <c r="F267" s="902" t="s">
        <v>13158</v>
      </c>
      <c r="G267" s="902" t="s">
        <v>13159</v>
      </c>
      <c r="H267" s="903">
        <v>1</v>
      </c>
      <c r="I267" s="904">
        <v>8422.6625000000004</v>
      </c>
    </row>
    <row r="268" spans="1:9" ht="8.4499999999999993" customHeight="1">
      <c r="A268" s="902" t="s">
        <v>6474</v>
      </c>
      <c r="B268" s="902" t="s">
        <v>7502</v>
      </c>
      <c r="C268" s="903">
        <v>1</v>
      </c>
      <c r="D268" s="904">
        <v>864.24710000000005</v>
      </c>
      <c r="F268" s="902" t="s">
        <v>13160</v>
      </c>
      <c r="G268" s="902" t="s">
        <v>13161</v>
      </c>
      <c r="H268" s="903">
        <v>1</v>
      </c>
      <c r="I268" s="904">
        <v>13235.9694</v>
      </c>
    </row>
    <row r="269" spans="1:9" ht="8.4499999999999993" customHeight="1">
      <c r="A269" s="902" t="s">
        <v>6475</v>
      </c>
      <c r="B269" s="902" t="s">
        <v>7503</v>
      </c>
      <c r="C269" s="903">
        <v>1</v>
      </c>
      <c r="D269" s="904">
        <v>933.35360000000003</v>
      </c>
      <c r="F269" s="902" t="s">
        <v>15072</v>
      </c>
      <c r="G269" s="902" t="s">
        <v>16664</v>
      </c>
      <c r="H269" s="903">
        <v>1</v>
      </c>
      <c r="I269" s="904">
        <v>2096.5068999999999</v>
      </c>
    </row>
    <row r="270" spans="1:9" ht="8.4499999999999993" customHeight="1">
      <c r="A270" s="902" t="s">
        <v>9779</v>
      </c>
      <c r="B270" s="902" t="s">
        <v>9780</v>
      </c>
      <c r="C270" s="903">
        <v>1</v>
      </c>
      <c r="D270" s="904">
        <v>542.86040000000003</v>
      </c>
      <c r="F270" s="902" t="s">
        <v>8368</v>
      </c>
      <c r="G270" s="902" t="s">
        <v>16665</v>
      </c>
      <c r="H270" s="903">
        <v>1</v>
      </c>
      <c r="I270" s="904">
        <v>2563.6</v>
      </c>
    </row>
    <row r="271" spans="1:9" ht="8.4499999999999993" customHeight="1">
      <c r="A271" s="902" t="s">
        <v>6476</v>
      </c>
      <c r="B271" s="902" t="s">
        <v>7504</v>
      </c>
      <c r="C271" s="903">
        <v>1</v>
      </c>
      <c r="D271" s="904">
        <v>613.63210000000004</v>
      </c>
      <c r="F271" s="902" t="s">
        <v>9920</v>
      </c>
      <c r="G271" s="902" t="s">
        <v>16666</v>
      </c>
      <c r="H271" s="903">
        <v>1</v>
      </c>
      <c r="I271" s="904">
        <v>3158.0821000000001</v>
      </c>
    </row>
    <row r="272" spans="1:9" ht="8.4499999999999993" customHeight="1">
      <c r="A272" s="902" t="s">
        <v>6477</v>
      </c>
      <c r="B272" s="902" t="s">
        <v>7505</v>
      </c>
      <c r="C272" s="903">
        <v>1</v>
      </c>
      <c r="D272" s="904">
        <v>666.08640000000003</v>
      </c>
      <c r="F272" s="902" t="s">
        <v>9921</v>
      </c>
      <c r="G272" s="902" t="s">
        <v>16667</v>
      </c>
      <c r="H272" s="903">
        <v>1</v>
      </c>
      <c r="I272" s="904">
        <v>3553.5709000000002</v>
      </c>
    </row>
    <row r="273" spans="1:9" ht="8.4499999999999993" customHeight="1">
      <c r="A273" s="902" t="s">
        <v>6478</v>
      </c>
      <c r="B273" s="902" t="s">
        <v>7506</v>
      </c>
      <c r="C273" s="903">
        <v>1</v>
      </c>
      <c r="D273" s="904">
        <v>1466.2227</v>
      </c>
      <c r="F273" s="902" t="s">
        <v>9922</v>
      </c>
      <c r="G273" s="902" t="s">
        <v>16668</v>
      </c>
      <c r="H273" s="903">
        <v>1</v>
      </c>
      <c r="I273" s="904">
        <v>3658.4796000000001</v>
      </c>
    </row>
    <row r="274" spans="1:9" ht="8.4499999999999993" customHeight="1">
      <c r="A274" s="902" t="s">
        <v>6482</v>
      </c>
      <c r="B274" s="902" t="s">
        <v>7507</v>
      </c>
      <c r="C274" s="903">
        <v>1</v>
      </c>
      <c r="D274" s="904">
        <v>3284.6386000000002</v>
      </c>
      <c r="F274" s="902" t="s">
        <v>13164</v>
      </c>
      <c r="G274" s="902" t="s">
        <v>16669</v>
      </c>
      <c r="H274" s="903">
        <v>1</v>
      </c>
      <c r="I274" s="904">
        <v>726.86680000000001</v>
      </c>
    </row>
    <row r="275" spans="1:9" ht="8.4499999999999993" customHeight="1">
      <c r="A275" s="902" t="s">
        <v>6479</v>
      </c>
      <c r="B275" s="902" t="s">
        <v>16659</v>
      </c>
      <c r="C275" s="903">
        <v>1</v>
      </c>
      <c r="D275" s="904">
        <v>695.22770000000003</v>
      </c>
      <c r="F275" s="902" t="s">
        <v>13165</v>
      </c>
      <c r="G275" s="902" t="s">
        <v>16670</v>
      </c>
      <c r="H275" s="903">
        <v>1</v>
      </c>
      <c r="I275" s="904">
        <v>1141.5056</v>
      </c>
    </row>
    <row r="276" spans="1:9" ht="8.4499999999999993" customHeight="1">
      <c r="A276" s="902" t="s">
        <v>6480</v>
      </c>
      <c r="B276" s="902" t="s">
        <v>16660</v>
      </c>
      <c r="C276" s="903">
        <v>1</v>
      </c>
      <c r="D276" s="904">
        <v>845.92970000000003</v>
      </c>
      <c r="F276" s="902" t="s">
        <v>13005</v>
      </c>
      <c r="G276" s="902" t="s">
        <v>16671</v>
      </c>
      <c r="H276" s="903">
        <v>1</v>
      </c>
      <c r="I276" s="904">
        <v>952.50360000000001</v>
      </c>
    </row>
    <row r="277" spans="1:9" ht="8.4499999999999993" customHeight="1">
      <c r="A277" s="902" t="s">
        <v>6481</v>
      </c>
      <c r="B277" s="902" t="s">
        <v>16661</v>
      </c>
      <c r="C277" s="903">
        <v>1</v>
      </c>
      <c r="D277" s="904">
        <v>904.21230000000003</v>
      </c>
      <c r="F277" s="902" t="s">
        <v>13006</v>
      </c>
      <c r="G277" s="902" t="s">
        <v>16672</v>
      </c>
      <c r="H277" s="903">
        <v>1</v>
      </c>
      <c r="I277" s="904">
        <v>1286.3794</v>
      </c>
    </row>
    <row r="278" spans="1:9" ht="8.4499999999999993" customHeight="1">
      <c r="A278" s="902" t="s">
        <v>6491</v>
      </c>
      <c r="B278" s="902" t="s">
        <v>8059</v>
      </c>
      <c r="C278" s="903">
        <v>1</v>
      </c>
      <c r="D278" s="904">
        <v>1726.829</v>
      </c>
      <c r="F278" s="902" t="s">
        <v>13166</v>
      </c>
      <c r="G278" s="902" t="s">
        <v>16673</v>
      </c>
      <c r="H278" s="903">
        <v>1</v>
      </c>
      <c r="I278" s="904">
        <v>411.30840000000001</v>
      </c>
    </row>
    <row r="279" spans="1:9" ht="8.4499999999999993" customHeight="1">
      <c r="A279" s="902" t="s">
        <v>6483</v>
      </c>
      <c r="B279" s="902" t="s">
        <v>17040</v>
      </c>
      <c r="C279" s="903">
        <v>1</v>
      </c>
      <c r="D279" s="904">
        <v>1350.4902</v>
      </c>
      <c r="F279" s="902" t="s">
        <v>13167</v>
      </c>
      <c r="G279" s="902" t="s">
        <v>16674</v>
      </c>
      <c r="H279" s="903">
        <v>1</v>
      </c>
      <c r="I279" s="904">
        <v>717.70809999999994</v>
      </c>
    </row>
    <row r="280" spans="1:9" ht="8.4499999999999993" customHeight="1">
      <c r="A280" s="902" t="s">
        <v>6484</v>
      </c>
      <c r="B280" s="902" t="s">
        <v>7508</v>
      </c>
      <c r="C280" s="903">
        <v>1</v>
      </c>
      <c r="D280" s="904">
        <v>4961.5110999999997</v>
      </c>
      <c r="F280" s="902" t="s">
        <v>13007</v>
      </c>
      <c r="G280" s="902" t="s">
        <v>16675</v>
      </c>
      <c r="H280" s="903">
        <v>1</v>
      </c>
      <c r="I280" s="904">
        <v>571.16909999999996</v>
      </c>
    </row>
    <row r="281" spans="1:9" ht="8.4499999999999993" customHeight="1">
      <c r="A281" s="902" t="s">
        <v>6486</v>
      </c>
      <c r="B281" s="902" t="s">
        <v>7509</v>
      </c>
      <c r="C281" s="903">
        <v>1</v>
      </c>
      <c r="D281" s="904">
        <v>3683.4578000000001</v>
      </c>
      <c r="F281" s="902" t="s">
        <v>15073</v>
      </c>
      <c r="G281" s="902" t="s">
        <v>16676</v>
      </c>
      <c r="H281" s="903">
        <v>1</v>
      </c>
      <c r="I281" s="904">
        <v>1628.5812000000001</v>
      </c>
    </row>
    <row r="282" spans="1:9" ht="8.4499999999999993" customHeight="1">
      <c r="A282" s="902" t="s">
        <v>6487</v>
      </c>
      <c r="B282" s="902" t="s">
        <v>7510</v>
      </c>
      <c r="C282" s="903">
        <v>1</v>
      </c>
      <c r="D282" s="904">
        <v>3874.125</v>
      </c>
      <c r="F282" s="902" t="s">
        <v>8369</v>
      </c>
      <c r="G282" s="902" t="s">
        <v>16677</v>
      </c>
      <c r="H282" s="903">
        <v>1</v>
      </c>
      <c r="I282" s="904">
        <v>2461.1891999999998</v>
      </c>
    </row>
    <row r="283" spans="1:9" ht="8.4499999999999993" customHeight="1">
      <c r="A283" s="902" t="s">
        <v>6489</v>
      </c>
      <c r="B283" s="902" t="s">
        <v>7511</v>
      </c>
      <c r="C283" s="903">
        <v>1</v>
      </c>
      <c r="D283" s="904">
        <v>3225.5234</v>
      </c>
      <c r="F283" s="902" t="s">
        <v>13168</v>
      </c>
      <c r="G283" s="902" t="s">
        <v>16678</v>
      </c>
      <c r="H283" s="903">
        <v>1</v>
      </c>
      <c r="I283" s="904">
        <v>1558.6422</v>
      </c>
    </row>
    <row r="284" spans="1:9" ht="8.4499999999999993" customHeight="1">
      <c r="A284" s="902" t="s">
        <v>6490</v>
      </c>
      <c r="B284" s="902" t="s">
        <v>7512</v>
      </c>
      <c r="C284" s="903">
        <v>1</v>
      </c>
      <c r="D284" s="904">
        <v>3336.2602999999999</v>
      </c>
      <c r="F284" s="902" t="s">
        <v>13169</v>
      </c>
      <c r="G284" s="902" t="s">
        <v>16679</v>
      </c>
      <c r="H284" s="903">
        <v>1</v>
      </c>
      <c r="I284" s="904">
        <v>1221.4358999999999</v>
      </c>
    </row>
    <row r="285" spans="1:9" ht="8.4499999999999993" customHeight="1">
      <c r="A285" s="902" t="s">
        <v>6485</v>
      </c>
      <c r="B285" s="902" t="s">
        <v>7513</v>
      </c>
      <c r="C285" s="903">
        <v>1</v>
      </c>
      <c r="D285" s="904">
        <v>5159.6718000000001</v>
      </c>
      <c r="F285" s="902" t="s">
        <v>13170</v>
      </c>
      <c r="G285" s="902" t="s">
        <v>16680</v>
      </c>
      <c r="H285" s="903">
        <v>1</v>
      </c>
      <c r="I285" s="904">
        <v>1372.9706000000001</v>
      </c>
    </row>
    <row r="286" spans="1:9" ht="8.4499999999999993" customHeight="1">
      <c r="A286" s="902" t="s">
        <v>9831</v>
      </c>
      <c r="B286" s="902" t="s">
        <v>9832</v>
      </c>
      <c r="C286" s="903">
        <v>1</v>
      </c>
      <c r="D286" s="904">
        <v>5279.5672999999997</v>
      </c>
      <c r="F286" s="902" t="s">
        <v>13171</v>
      </c>
      <c r="G286" s="902" t="s">
        <v>16681</v>
      </c>
      <c r="H286" s="903">
        <v>1</v>
      </c>
      <c r="I286" s="904">
        <v>1324.6793</v>
      </c>
    </row>
    <row r="287" spans="1:9" ht="8.4499999999999993" customHeight="1">
      <c r="A287" s="902" t="s">
        <v>6488</v>
      </c>
      <c r="B287" s="902" t="s">
        <v>7514</v>
      </c>
      <c r="C287" s="903">
        <v>1</v>
      </c>
      <c r="D287" s="904">
        <v>1414.6010000000001</v>
      </c>
      <c r="F287" s="902" t="s">
        <v>13172</v>
      </c>
      <c r="G287" s="902" t="s">
        <v>16682</v>
      </c>
      <c r="H287" s="903">
        <v>1</v>
      </c>
      <c r="I287" s="904">
        <v>499.56479999999999</v>
      </c>
    </row>
    <row r="288" spans="1:9" ht="8.4499999999999993" customHeight="1">
      <c r="A288" s="902" t="s">
        <v>6510</v>
      </c>
      <c r="B288" s="902" t="s">
        <v>7515</v>
      </c>
      <c r="C288" s="903">
        <v>1</v>
      </c>
      <c r="D288" s="904">
        <v>1402.9445000000001</v>
      </c>
      <c r="F288" s="902" t="s">
        <v>13173</v>
      </c>
      <c r="G288" s="902" t="s">
        <v>16683</v>
      </c>
      <c r="H288" s="903">
        <v>1</v>
      </c>
      <c r="I288" s="904">
        <v>832.60799999999995</v>
      </c>
    </row>
    <row r="289" spans="1:9" ht="8.4499999999999993" customHeight="1">
      <c r="A289" s="902" t="s">
        <v>6509</v>
      </c>
      <c r="B289" s="902" t="s">
        <v>7516</v>
      </c>
      <c r="C289" s="903">
        <v>1</v>
      </c>
      <c r="D289" s="904">
        <v>2107.3308000000002</v>
      </c>
      <c r="F289" s="902" t="s">
        <v>13174</v>
      </c>
      <c r="G289" s="902" t="s">
        <v>16684</v>
      </c>
      <c r="H289" s="903">
        <v>1</v>
      </c>
      <c r="I289" s="904">
        <v>499.56479999999999</v>
      </c>
    </row>
    <row r="290" spans="1:9" ht="8.4499999999999993" customHeight="1">
      <c r="A290" s="902" t="s">
        <v>6508</v>
      </c>
      <c r="B290" s="902" t="s">
        <v>7517</v>
      </c>
      <c r="C290" s="903">
        <v>1</v>
      </c>
      <c r="D290" s="904">
        <v>1906.6723</v>
      </c>
      <c r="F290" s="902" t="s">
        <v>13175</v>
      </c>
      <c r="G290" s="902" t="s">
        <v>16685</v>
      </c>
      <c r="H290" s="903">
        <v>1</v>
      </c>
      <c r="I290" s="904">
        <v>1268.0619999999999</v>
      </c>
    </row>
    <row r="291" spans="1:9" ht="8.4499999999999993" customHeight="1">
      <c r="A291" s="902" t="s">
        <v>6507</v>
      </c>
      <c r="B291" s="902" t="s">
        <v>7518</v>
      </c>
      <c r="C291" s="903">
        <v>1</v>
      </c>
      <c r="D291" s="904">
        <v>1828.4072000000001</v>
      </c>
      <c r="F291" s="902" t="s">
        <v>13176</v>
      </c>
      <c r="G291" s="902" t="s">
        <v>16686</v>
      </c>
      <c r="H291" s="903">
        <v>1</v>
      </c>
      <c r="I291" s="904">
        <v>499.56479999999999</v>
      </c>
    </row>
    <row r="292" spans="1:9" ht="8.4499999999999993" customHeight="1">
      <c r="A292" s="902" t="s">
        <v>6506</v>
      </c>
      <c r="B292" s="902" t="s">
        <v>7519</v>
      </c>
      <c r="C292" s="903">
        <v>1</v>
      </c>
      <c r="D292" s="904">
        <v>1624.4182000000001</v>
      </c>
      <c r="F292" s="902" t="s">
        <v>13177</v>
      </c>
      <c r="G292" s="902" t="s">
        <v>16687</v>
      </c>
      <c r="H292" s="903">
        <v>1</v>
      </c>
      <c r="I292" s="904">
        <v>999.12959999999998</v>
      </c>
    </row>
    <row r="293" spans="1:9" ht="8.4499999999999993" customHeight="1">
      <c r="A293" s="902" t="s">
        <v>6505</v>
      </c>
      <c r="B293" s="902" t="s">
        <v>7520</v>
      </c>
      <c r="C293" s="903">
        <v>1</v>
      </c>
      <c r="D293" s="904">
        <v>1575.2943</v>
      </c>
      <c r="F293" s="902" t="s">
        <v>13178</v>
      </c>
      <c r="G293" s="902" t="s">
        <v>16688</v>
      </c>
      <c r="H293" s="903">
        <v>1</v>
      </c>
      <c r="I293" s="904">
        <v>2427.8849</v>
      </c>
    </row>
    <row r="294" spans="1:9" ht="8.4499999999999993" customHeight="1">
      <c r="A294" s="902" t="s">
        <v>6519</v>
      </c>
      <c r="B294" s="902" t="s">
        <v>7521</v>
      </c>
      <c r="C294" s="903">
        <v>1</v>
      </c>
      <c r="D294" s="904">
        <v>7481.8154999999997</v>
      </c>
      <c r="F294" s="902" t="s">
        <v>13179</v>
      </c>
      <c r="G294" s="902" t="s">
        <v>16689</v>
      </c>
      <c r="H294" s="903">
        <v>1</v>
      </c>
      <c r="I294" s="904">
        <v>999.12959999999998</v>
      </c>
    </row>
    <row r="295" spans="1:9" ht="8.4499999999999993" customHeight="1">
      <c r="A295" s="902" t="s">
        <v>6520</v>
      </c>
      <c r="B295" s="902" t="s">
        <v>7522</v>
      </c>
      <c r="C295" s="903">
        <v>1</v>
      </c>
      <c r="D295" s="904">
        <v>8873.9361000000008</v>
      </c>
      <c r="F295" s="902" t="s">
        <v>13180</v>
      </c>
      <c r="G295" s="902" t="s">
        <v>16690</v>
      </c>
      <c r="H295" s="903">
        <v>1</v>
      </c>
      <c r="I295" s="904">
        <v>2099.0048000000002</v>
      </c>
    </row>
    <row r="296" spans="1:9" ht="8.4499999999999993" customHeight="1">
      <c r="A296" s="902" t="s">
        <v>13181</v>
      </c>
      <c r="B296" s="902" t="s">
        <v>16691</v>
      </c>
      <c r="C296" s="903">
        <v>1</v>
      </c>
      <c r="D296" s="904">
        <v>699.39070000000004</v>
      </c>
      <c r="F296" s="902" t="s">
        <v>6555</v>
      </c>
      <c r="G296" s="902" t="s">
        <v>7969</v>
      </c>
      <c r="H296" s="903">
        <v>1</v>
      </c>
      <c r="I296" s="904">
        <v>1120.6904</v>
      </c>
    </row>
    <row r="297" spans="1:9" ht="8.4499999999999993" customHeight="1">
      <c r="A297" s="902" t="s">
        <v>13182</v>
      </c>
      <c r="B297" s="902" t="s">
        <v>16692</v>
      </c>
      <c r="C297" s="903">
        <v>1</v>
      </c>
      <c r="D297" s="904">
        <v>699.39070000000004</v>
      </c>
      <c r="F297" s="902" t="s">
        <v>15084</v>
      </c>
      <c r="G297" s="902" t="s">
        <v>15085</v>
      </c>
      <c r="H297" s="903">
        <v>1</v>
      </c>
      <c r="I297" s="904">
        <v>13827.1211</v>
      </c>
    </row>
    <row r="298" spans="1:9" ht="8.4499999999999993" customHeight="1">
      <c r="A298" s="902" t="s">
        <v>13183</v>
      </c>
      <c r="B298" s="902" t="s">
        <v>16693</v>
      </c>
      <c r="C298" s="903">
        <v>1</v>
      </c>
      <c r="D298" s="904">
        <v>1399.614</v>
      </c>
      <c r="F298" s="902" t="s">
        <v>7102</v>
      </c>
      <c r="G298" s="902" t="s">
        <v>7541</v>
      </c>
      <c r="H298" s="903">
        <v>1</v>
      </c>
      <c r="I298" s="904">
        <v>15766.265100000001</v>
      </c>
    </row>
    <row r="299" spans="1:9" ht="8.4499999999999993" customHeight="1">
      <c r="A299" s="902" t="s">
        <v>13184</v>
      </c>
      <c r="B299" s="902" t="s">
        <v>16694</v>
      </c>
      <c r="C299" s="903">
        <v>1</v>
      </c>
      <c r="D299" s="904">
        <v>1399.614</v>
      </c>
      <c r="F299" s="902" t="s">
        <v>6556</v>
      </c>
      <c r="G299" s="902" t="s">
        <v>7542</v>
      </c>
      <c r="H299" s="903">
        <v>1</v>
      </c>
      <c r="I299" s="904">
        <v>9654.0897999999997</v>
      </c>
    </row>
    <row r="300" spans="1:9" ht="8.4499999999999993" customHeight="1">
      <c r="A300" s="902" t="s">
        <v>8370</v>
      </c>
      <c r="B300" s="902" t="s">
        <v>16695</v>
      </c>
      <c r="C300" s="903">
        <v>1</v>
      </c>
      <c r="D300" s="904">
        <v>1823.4114999999999</v>
      </c>
      <c r="F300" s="902" t="s">
        <v>6557</v>
      </c>
      <c r="G300" s="902" t="s">
        <v>7543</v>
      </c>
      <c r="H300" s="903">
        <v>1</v>
      </c>
      <c r="I300" s="904">
        <v>6309.5033999999996</v>
      </c>
    </row>
    <row r="301" spans="1:9" ht="8.4499999999999993" customHeight="1">
      <c r="A301" s="902" t="s">
        <v>8371</v>
      </c>
      <c r="B301" s="902" t="s">
        <v>16696</v>
      </c>
      <c r="C301" s="903">
        <v>1</v>
      </c>
      <c r="D301" s="904">
        <v>1823.4114999999999</v>
      </c>
      <c r="F301" s="902" t="s">
        <v>6558</v>
      </c>
      <c r="G301" s="902" t="s">
        <v>7544</v>
      </c>
      <c r="H301" s="903">
        <v>1</v>
      </c>
      <c r="I301" s="904">
        <v>7297.8091000000004</v>
      </c>
    </row>
    <row r="302" spans="1:9" ht="8.4499999999999993" customHeight="1">
      <c r="A302" s="902" t="s">
        <v>8372</v>
      </c>
      <c r="B302" s="902" t="s">
        <v>16697</v>
      </c>
      <c r="C302" s="903">
        <v>1</v>
      </c>
      <c r="D302" s="904">
        <v>3647.6556</v>
      </c>
      <c r="F302" s="902" t="s">
        <v>6559</v>
      </c>
      <c r="G302" s="902" t="s">
        <v>7545</v>
      </c>
      <c r="H302" s="903">
        <v>1</v>
      </c>
      <c r="I302" s="904">
        <v>8286.1147999999994</v>
      </c>
    </row>
    <row r="303" spans="1:9" ht="8.4499999999999993" customHeight="1">
      <c r="A303" s="902" t="s">
        <v>8373</v>
      </c>
      <c r="B303" s="902" t="s">
        <v>8374</v>
      </c>
      <c r="C303" s="903">
        <v>1</v>
      </c>
      <c r="D303" s="904">
        <v>1561.14</v>
      </c>
      <c r="F303" s="902" t="s">
        <v>7970</v>
      </c>
      <c r="G303" s="902" t="s">
        <v>7971</v>
      </c>
      <c r="H303" s="903">
        <v>1</v>
      </c>
      <c r="I303" s="904">
        <v>10338.4935</v>
      </c>
    </row>
    <row r="304" spans="1:9" ht="8.4499999999999993" customHeight="1">
      <c r="A304" s="902" t="s">
        <v>8375</v>
      </c>
      <c r="B304" s="902" t="s">
        <v>8376</v>
      </c>
      <c r="C304" s="903">
        <v>1</v>
      </c>
      <c r="D304" s="904">
        <v>64006.74</v>
      </c>
      <c r="F304" s="902" t="s">
        <v>8384</v>
      </c>
      <c r="G304" s="902" t="s">
        <v>8385</v>
      </c>
      <c r="H304" s="903">
        <v>1</v>
      </c>
      <c r="I304" s="904">
        <v>13912.0471</v>
      </c>
    </row>
    <row r="305" spans="1:9" ht="8.4499999999999993" customHeight="1">
      <c r="A305" s="902" t="s">
        <v>8377</v>
      </c>
      <c r="B305" s="902" t="s">
        <v>16698</v>
      </c>
      <c r="C305" s="903">
        <v>1</v>
      </c>
      <c r="D305" s="904">
        <v>39080.954299999998</v>
      </c>
      <c r="F305" s="902" t="s">
        <v>11314</v>
      </c>
      <c r="G305" s="902" t="s">
        <v>11315</v>
      </c>
      <c r="H305" s="903">
        <v>1</v>
      </c>
      <c r="I305" s="904">
        <v>7447.6786000000002</v>
      </c>
    </row>
    <row r="306" spans="1:9" ht="8.4499999999999993" customHeight="1">
      <c r="A306" s="902" t="s">
        <v>8378</v>
      </c>
      <c r="B306" s="902" t="s">
        <v>16699</v>
      </c>
      <c r="C306" s="903">
        <v>1</v>
      </c>
      <c r="D306" s="904">
        <v>15920.2976</v>
      </c>
      <c r="F306" s="902" t="s">
        <v>8386</v>
      </c>
      <c r="G306" s="902" t="s">
        <v>8387</v>
      </c>
      <c r="H306" s="903">
        <v>1</v>
      </c>
      <c r="I306" s="904">
        <v>7447.6786000000002</v>
      </c>
    </row>
    <row r="307" spans="1:9" ht="8.4499999999999993" customHeight="1">
      <c r="A307" s="902" t="s">
        <v>8379</v>
      </c>
      <c r="B307" s="902" t="s">
        <v>11826</v>
      </c>
      <c r="C307" s="903">
        <v>1</v>
      </c>
      <c r="D307" s="904">
        <v>58873.7117</v>
      </c>
      <c r="F307" s="902" t="s">
        <v>11316</v>
      </c>
      <c r="G307" s="902" t="s">
        <v>11317</v>
      </c>
      <c r="H307" s="903">
        <v>1</v>
      </c>
      <c r="I307" s="904">
        <v>7447.6786000000002</v>
      </c>
    </row>
    <row r="308" spans="1:9" ht="8.4499999999999993" customHeight="1">
      <c r="A308" s="902" t="s">
        <v>8380</v>
      </c>
      <c r="B308" s="902" t="s">
        <v>8381</v>
      </c>
      <c r="C308" s="903">
        <v>1</v>
      </c>
      <c r="D308" s="904">
        <v>86436</v>
      </c>
      <c r="F308" s="902" t="s">
        <v>8388</v>
      </c>
      <c r="G308" s="902" t="s">
        <v>8389</v>
      </c>
      <c r="H308" s="903">
        <v>1</v>
      </c>
      <c r="I308" s="904">
        <v>7136.2831999999999</v>
      </c>
    </row>
    <row r="309" spans="1:9" ht="8.4499999999999993" customHeight="1">
      <c r="A309" s="902" t="s">
        <v>8382</v>
      </c>
      <c r="B309" s="902" t="s">
        <v>8383</v>
      </c>
      <c r="C309" s="903">
        <v>1</v>
      </c>
      <c r="D309" s="904">
        <v>128282</v>
      </c>
      <c r="F309" s="902" t="s">
        <v>11272</v>
      </c>
      <c r="G309" s="902" t="s">
        <v>11273</v>
      </c>
      <c r="H309" s="903">
        <v>1</v>
      </c>
      <c r="I309" s="904">
        <v>7136.2831999999999</v>
      </c>
    </row>
    <row r="310" spans="1:9" ht="8.4499999999999993" customHeight="1">
      <c r="A310" s="902" t="s">
        <v>7240</v>
      </c>
      <c r="B310" s="902" t="s">
        <v>7241</v>
      </c>
      <c r="C310" s="903">
        <v>1</v>
      </c>
      <c r="D310" s="904">
        <v>95060</v>
      </c>
      <c r="F310" s="902" t="s">
        <v>8390</v>
      </c>
      <c r="G310" s="902" t="s">
        <v>8391</v>
      </c>
      <c r="H310" s="903">
        <v>1</v>
      </c>
      <c r="I310" s="904">
        <v>6733.3009000000002</v>
      </c>
    </row>
    <row r="311" spans="1:9" ht="8.4499999999999993" customHeight="1">
      <c r="A311" s="902" t="s">
        <v>6417</v>
      </c>
      <c r="B311" s="902" t="s">
        <v>7961</v>
      </c>
      <c r="C311" s="903">
        <v>1</v>
      </c>
      <c r="D311" s="904">
        <v>28193.772099999998</v>
      </c>
      <c r="F311" s="902" t="s">
        <v>8392</v>
      </c>
      <c r="G311" s="902" t="s">
        <v>8393</v>
      </c>
      <c r="H311" s="903">
        <v>1</v>
      </c>
      <c r="I311" s="904">
        <v>6733.3009000000002</v>
      </c>
    </row>
    <row r="312" spans="1:9" ht="8.4499999999999993" customHeight="1">
      <c r="A312" s="902" t="s">
        <v>6523</v>
      </c>
      <c r="B312" s="902" t="s">
        <v>7533</v>
      </c>
      <c r="C312" s="903">
        <v>1</v>
      </c>
      <c r="D312" s="904">
        <v>4375.3549999999996</v>
      </c>
      <c r="F312" s="902" t="s">
        <v>11318</v>
      </c>
      <c r="G312" s="902" t="s">
        <v>11319</v>
      </c>
      <c r="H312" s="903">
        <v>1</v>
      </c>
      <c r="I312" s="904">
        <v>9794.8004999999994</v>
      </c>
    </row>
    <row r="313" spans="1:9" ht="8.4499999999999993" customHeight="1">
      <c r="A313" s="902" t="s">
        <v>6788</v>
      </c>
      <c r="B313" s="902" t="s">
        <v>7962</v>
      </c>
      <c r="C313" s="903">
        <v>1</v>
      </c>
      <c r="D313" s="904">
        <v>5806.6081999999997</v>
      </c>
      <c r="F313" s="902" t="s">
        <v>13781</v>
      </c>
      <c r="G313" s="902" t="s">
        <v>13782</v>
      </c>
      <c r="H313" s="903">
        <v>1</v>
      </c>
      <c r="I313" s="904">
        <v>8130.4170999999997</v>
      </c>
    </row>
    <row r="314" spans="1:9" ht="8.4499999999999993" customHeight="1">
      <c r="A314" s="902" t="s">
        <v>15074</v>
      </c>
      <c r="B314" s="902" t="s">
        <v>15075</v>
      </c>
      <c r="C314" s="903">
        <v>1</v>
      </c>
      <c r="D314" s="904">
        <v>5806.6081999999997</v>
      </c>
      <c r="F314" s="902" t="s">
        <v>11320</v>
      </c>
      <c r="G314" s="902" t="s">
        <v>11321</v>
      </c>
      <c r="H314" s="903">
        <v>1</v>
      </c>
      <c r="I314" s="904">
        <v>8130.4170999999997</v>
      </c>
    </row>
    <row r="315" spans="1:9" ht="8.4499999999999993" customHeight="1">
      <c r="A315" s="902" t="s">
        <v>15076</v>
      </c>
      <c r="B315" s="902" t="s">
        <v>15077</v>
      </c>
      <c r="C315" s="903">
        <v>1</v>
      </c>
      <c r="D315" s="904">
        <v>5806.6081999999997</v>
      </c>
      <c r="F315" s="902" t="s">
        <v>13783</v>
      </c>
      <c r="G315" s="902" t="s">
        <v>13784</v>
      </c>
      <c r="H315" s="903">
        <v>1</v>
      </c>
      <c r="I315" s="904">
        <v>8130.4170999999997</v>
      </c>
    </row>
    <row r="316" spans="1:9" ht="8.4499999999999993" customHeight="1">
      <c r="A316" s="902" t="s">
        <v>6789</v>
      </c>
      <c r="B316" s="902" t="s">
        <v>7963</v>
      </c>
      <c r="C316" s="903">
        <v>1</v>
      </c>
      <c r="D316" s="904">
        <v>6974.7572</v>
      </c>
      <c r="F316" s="902" t="s">
        <v>11322</v>
      </c>
      <c r="G316" s="902" t="s">
        <v>11323</v>
      </c>
      <c r="H316" s="903">
        <v>1</v>
      </c>
      <c r="I316" s="904">
        <v>7794.8761000000004</v>
      </c>
    </row>
    <row r="317" spans="1:9" ht="8.4499999999999993" customHeight="1">
      <c r="A317" s="902" t="s">
        <v>5350</v>
      </c>
      <c r="B317" s="902" t="s">
        <v>17042</v>
      </c>
      <c r="C317" s="903">
        <v>1</v>
      </c>
      <c r="D317" s="904">
        <v>16237.8277</v>
      </c>
      <c r="F317" s="902" t="s">
        <v>13785</v>
      </c>
      <c r="G317" s="902" t="s">
        <v>13786</v>
      </c>
      <c r="H317" s="903">
        <v>1</v>
      </c>
      <c r="I317" s="904">
        <v>7794.8761000000004</v>
      </c>
    </row>
    <row r="318" spans="1:9" ht="8.4499999999999993" customHeight="1">
      <c r="A318" s="902" t="s">
        <v>5348</v>
      </c>
      <c r="B318" s="902" t="s">
        <v>17043</v>
      </c>
      <c r="C318" s="903">
        <v>1</v>
      </c>
      <c r="D318" s="904">
        <v>3044.6149999999998</v>
      </c>
      <c r="F318" s="902" t="s">
        <v>8394</v>
      </c>
      <c r="G318" s="902" t="s">
        <v>8395</v>
      </c>
      <c r="H318" s="903">
        <v>1</v>
      </c>
      <c r="I318" s="904">
        <v>7794.8761000000004</v>
      </c>
    </row>
    <row r="319" spans="1:9" ht="8.4499999999999993" customHeight="1">
      <c r="A319" s="902" t="s">
        <v>12961</v>
      </c>
      <c r="B319" s="902" t="s">
        <v>17044</v>
      </c>
      <c r="C319" s="903">
        <v>1</v>
      </c>
      <c r="D319" s="904">
        <v>4119.1850000000004</v>
      </c>
      <c r="F319" s="902" t="s">
        <v>8396</v>
      </c>
      <c r="G319" s="902" t="s">
        <v>8397</v>
      </c>
      <c r="H319" s="903">
        <v>1</v>
      </c>
      <c r="I319" s="904">
        <v>7794.8761000000004</v>
      </c>
    </row>
    <row r="320" spans="1:9" ht="8.4499999999999993" customHeight="1">
      <c r="A320" s="902" t="s">
        <v>5349</v>
      </c>
      <c r="B320" s="902" t="s">
        <v>17045</v>
      </c>
      <c r="C320" s="903">
        <v>1</v>
      </c>
      <c r="D320" s="904">
        <v>8059.2749999999996</v>
      </c>
      <c r="F320" s="902" t="s">
        <v>8398</v>
      </c>
      <c r="G320" s="902" t="s">
        <v>8399</v>
      </c>
      <c r="H320" s="903">
        <v>1</v>
      </c>
      <c r="I320" s="904">
        <v>7447.6786000000002</v>
      </c>
    </row>
    <row r="321" spans="1:9" ht="8.4499999999999993" customHeight="1">
      <c r="A321" s="902" t="s">
        <v>15240</v>
      </c>
      <c r="B321" s="902" t="s">
        <v>17046</v>
      </c>
      <c r="C321" s="903">
        <v>1</v>
      </c>
      <c r="D321" s="904">
        <v>12178.46</v>
      </c>
      <c r="F321" s="902" t="s">
        <v>8400</v>
      </c>
      <c r="G321" s="902" t="s">
        <v>8401</v>
      </c>
      <c r="H321" s="903">
        <v>1</v>
      </c>
      <c r="I321" s="904">
        <v>7447.6786000000002</v>
      </c>
    </row>
    <row r="322" spans="1:9" ht="8.4499999999999993" customHeight="1">
      <c r="A322" s="902" t="s">
        <v>13673</v>
      </c>
      <c r="B322" s="902" t="s">
        <v>13674</v>
      </c>
      <c r="C322" s="903">
        <v>1</v>
      </c>
      <c r="D322" s="904">
        <v>18653.749599999999</v>
      </c>
      <c r="F322" s="902" t="s">
        <v>8402</v>
      </c>
      <c r="G322" s="902" t="s">
        <v>8403</v>
      </c>
      <c r="H322" s="903">
        <v>1</v>
      </c>
      <c r="I322" s="904">
        <v>7447.6786000000002</v>
      </c>
    </row>
    <row r="323" spans="1:9" ht="8.4499999999999993" customHeight="1">
      <c r="A323" s="902" t="s">
        <v>13675</v>
      </c>
      <c r="B323" s="902" t="s">
        <v>13676</v>
      </c>
      <c r="C323" s="903">
        <v>1</v>
      </c>
      <c r="D323" s="904">
        <v>10385.1196</v>
      </c>
      <c r="F323" s="902" t="s">
        <v>8404</v>
      </c>
      <c r="G323" s="902" t="s">
        <v>8405</v>
      </c>
      <c r="H323" s="903">
        <v>1</v>
      </c>
      <c r="I323" s="904">
        <v>7447.6786000000002</v>
      </c>
    </row>
    <row r="324" spans="1:9" ht="8.4499999999999993" customHeight="1">
      <c r="A324" s="902" t="s">
        <v>13677</v>
      </c>
      <c r="B324" s="902" t="s">
        <v>13678</v>
      </c>
      <c r="C324" s="903">
        <v>1</v>
      </c>
      <c r="D324" s="904">
        <v>5943.1558999999997</v>
      </c>
      <c r="F324" s="902" t="s">
        <v>8406</v>
      </c>
      <c r="G324" s="902" t="s">
        <v>8407</v>
      </c>
      <c r="H324" s="903">
        <v>1</v>
      </c>
      <c r="I324" s="904">
        <v>7136.2831999999999</v>
      </c>
    </row>
    <row r="325" spans="1:9" ht="8.4499999999999993" customHeight="1">
      <c r="A325" s="902" t="s">
        <v>13679</v>
      </c>
      <c r="B325" s="902" t="s">
        <v>13680</v>
      </c>
      <c r="C325" s="903">
        <v>1</v>
      </c>
      <c r="D325" s="904">
        <v>4041.4792000000002</v>
      </c>
      <c r="F325" s="902" t="s">
        <v>8408</v>
      </c>
      <c r="G325" s="902" t="s">
        <v>8409</v>
      </c>
      <c r="H325" s="903">
        <v>1</v>
      </c>
      <c r="I325" s="904">
        <v>7136.2831999999999</v>
      </c>
    </row>
    <row r="326" spans="1:9" ht="8.4499999999999993" customHeight="1">
      <c r="A326" s="902" t="s">
        <v>13681</v>
      </c>
      <c r="B326" s="902" t="s">
        <v>13682</v>
      </c>
      <c r="C326" s="903">
        <v>1</v>
      </c>
      <c r="D326" s="904">
        <v>66896.722399999999</v>
      </c>
      <c r="F326" s="902" t="s">
        <v>11324</v>
      </c>
      <c r="G326" s="902" t="s">
        <v>11325</v>
      </c>
      <c r="H326" s="903">
        <v>1</v>
      </c>
      <c r="I326" s="904">
        <v>7136.2831999999999</v>
      </c>
    </row>
    <row r="327" spans="1:9" ht="8.4499999999999993" customHeight="1">
      <c r="A327" s="902" t="s">
        <v>13683</v>
      </c>
      <c r="B327" s="902" t="s">
        <v>13684</v>
      </c>
      <c r="C327" s="903">
        <v>1</v>
      </c>
      <c r="D327" s="904">
        <v>2518.6392000000001</v>
      </c>
      <c r="F327" s="902" t="s">
        <v>8410</v>
      </c>
      <c r="G327" s="902" t="s">
        <v>8411</v>
      </c>
      <c r="H327" s="903">
        <v>1</v>
      </c>
      <c r="I327" s="904">
        <v>7273.6634999999997</v>
      </c>
    </row>
    <row r="328" spans="1:9" ht="8.4499999999999993" customHeight="1">
      <c r="A328" s="902" t="s">
        <v>6524</v>
      </c>
      <c r="B328" s="902" t="s">
        <v>7534</v>
      </c>
      <c r="C328" s="903">
        <v>1</v>
      </c>
      <c r="D328" s="904">
        <v>3491.1253000000002</v>
      </c>
      <c r="F328" s="902" t="s">
        <v>10036</v>
      </c>
      <c r="G328" s="902" t="s">
        <v>10037</v>
      </c>
      <c r="H328" s="903">
        <v>1</v>
      </c>
      <c r="I328" s="904">
        <v>6733.3009000000002</v>
      </c>
    </row>
    <row r="329" spans="1:9" ht="8.4499999999999993" customHeight="1">
      <c r="A329" s="902" t="s">
        <v>6526</v>
      </c>
      <c r="B329" s="902" t="s">
        <v>11827</v>
      </c>
      <c r="C329" s="903">
        <v>1</v>
      </c>
      <c r="D329" s="904">
        <v>2916.6257999999998</v>
      </c>
      <c r="F329" s="902" t="s">
        <v>8412</v>
      </c>
      <c r="G329" s="902" t="s">
        <v>8413</v>
      </c>
      <c r="H329" s="903">
        <v>1</v>
      </c>
      <c r="I329" s="904">
        <v>6733.3009000000002</v>
      </c>
    </row>
    <row r="330" spans="1:9" ht="8.4499999999999993" customHeight="1">
      <c r="A330" s="902" t="s">
        <v>6525</v>
      </c>
      <c r="B330" s="902" t="s">
        <v>7535</v>
      </c>
      <c r="C330" s="903">
        <v>1</v>
      </c>
      <c r="D330" s="904">
        <v>4734.2091</v>
      </c>
      <c r="F330" s="902" t="s">
        <v>8414</v>
      </c>
      <c r="G330" s="902" t="s">
        <v>8415</v>
      </c>
      <c r="H330" s="903">
        <v>1</v>
      </c>
      <c r="I330" s="904">
        <v>6532.6423999999997</v>
      </c>
    </row>
    <row r="331" spans="1:9" ht="8.4499999999999993" customHeight="1">
      <c r="A331" s="902" t="s">
        <v>6527</v>
      </c>
      <c r="B331" s="902" t="s">
        <v>11828</v>
      </c>
      <c r="C331" s="903">
        <v>1</v>
      </c>
      <c r="D331" s="904">
        <v>4418.6507000000001</v>
      </c>
      <c r="F331" s="902" t="s">
        <v>8416</v>
      </c>
      <c r="G331" s="902" t="s">
        <v>8417</v>
      </c>
      <c r="H331" s="903">
        <v>1</v>
      </c>
      <c r="I331" s="904">
        <v>9794.8004999999994</v>
      </c>
    </row>
    <row r="332" spans="1:9" ht="8.4499999999999993" customHeight="1">
      <c r="A332" s="902" t="s">
        <v>13185</v>
      </c>
      <c r="B332" s="902" t="s">
        <v>13186</v>
      </c>
      <c r="C332" s="903">
        <v>1</v>
      </c>
      <c r="D332" s="904">
        <v>27316.203300000001</v>
      </c>
      <c r="F332" s="902" t="s">
        <v>8418</v>
      </c>
      <c r="G332" s="902" t="s">
        <v>8419</v>
      </c>
      <c r="H332" s="903">
        <v>1</v>
      </c>
      <c r="I332" s="904">
        <v>9972.1460000000006</v>
      </c>
    </row>
    <row r="333" spans="1:9" ht="8.4499999999999993" customHeight="1">
      <c r="A333" s="902" t="s">
        <v>13008</v>
      </c>
      <c r="B333" s="902" t="s">
        <v>13009</v>
      </c>
      <c r="C333" s="903">
        <v>1</v>
      </c>
      <c r="D333" s="904">
        <v>24594.4077</v>
      </c>
      <c r="F333" s="902" t="s">
        <v>8420</v>
      </c>
      <c r="G333" s="902" t="s">
        <v>8421</v>
      </c>
      <c r="H333" s="903">
        <v>1</v>
      </c>
      <c r="I333" s="904">
        <v>8130.4170999999997</v>
      </c>
    </row>
    <row r="334" spans="1:9" ht="8.4499999999999993" customHeight="1">
      <c r="A334" s="902" t="s">
        <v>13187</v>
      </c>
      <c r="B334" s="902" t="s">
        <v>13188</v>
      </c>
      <c r="C334" s="903">
        <v>1</v>
      </c>
      <c r="D334" s="904">
        <v>37970.2552</v>
      </c>
      <c r="F334" s="902" t="s">
        <v>10378</v>
      </c>
      <c r="G334" s="902" t="s">
        <v>10379</v>
      </c>
      <c r="H334" s="903">
        <v>1</v>
      </c>
      <c r="I334" s="904">
        <v>8130.4170999999997</v>
      </c>
    </row>
    <row r="335" spans="1:9" ht="8.4499999999999993" customHeight="1">
      <c r="A335" s="902" t="s">
        <v>13189</v>
      </c>
      <c r="B335" s="902" t="s">
        <v>13190</v>
      </c>
      <c r="C335" s="903">
        <v>1</v>
      </c>
      <c r="D335" s="904">
        <v>32181.964400000001</v>
      </c>
      <c r="F335" s="902" t="s">
        <v>13685</v>
      </c>
      <c r="G335" s="902" t="s">
        <v>13686</v>
      </c>
      <c r="H335" s="903">
        <v>1</v>
      </c>
      <c r="I335" s="904">
        <v>7794.8761000000004</v>
      </c>
    </row>
    <row r="336" spans="1:9" ht="8.4499999999999993" customHeight="1">
      <c r="A336" s="902" t="s">
        <v>6528</v>
      </c>
      <c r="B336" s="902" t="s">
        <v>7964</v>
      </c>
      <c r="C336" s="903">
        <v>1</v>
      </c>
      <c r="D336" s="904">
        <v>43944.217600000004</v>
      </c>
      <c r="F336" s="902" t="s">
        <v>8422</v>
      </c>
      <c r="G336" s="902" t="s">
        <v>8423</v>
      </c>
      <c r="H336" s="903">
        <v>1</v>
      </c>
      <c r="I336" s="904">
        <v>7794.8761000000004</v>
      </c>
    </row>
    <row r="337" spans="1:9" ht="8.4499999999999993" customHeight="1">
      <c r="A337" s="902" t="s">
        <v>13191</v>
      </c>
      <c r="B337" s="902" t="s">
        <v>16049</v>
      </c>
      <c r="C337" s="903">
        <v>1</v>
      </c>
      <c r="D337" s="904">
        <v>33894.6391</v>
      </c>
      <c r="F337" s="902" t="s">
        <v>10380</v>
      </c>
      <c r="G337" s="902" t="s">
        <v>10381</v>
      </c>
      <c r="H337" s="903">
        <v>1</v>
      </c>
      <c r="I337" s="904">
        <v>7794.8761000000004</v>
      </c>
    </row>
    <row r="338" spans="1:9" ht="8.4499999999999993" customHeight="1">
      <c r="A338" s="902" t="s">
        <v>13192</v>
      </c>
      <c r="B338" s="902" t="s">
        <v>13193</v>
      </c>
      <c r="C338" s="903">
        <v>1</v>
      </c>
      <c r="D338" s="904">
        <v>19169.133999999998</v>
      </c>
      <c r="F338" s="902" t="s">
        <v>8424</v>
      </c>
      <c r="G338" s="902" t="s">
        <v>8425</v>
      </c>
      <c r="H338" s="903">
        <v>1</v>
      </c>
      <c r="I338" s="904">
        <v>7794.8761000000004</v>
      </c>
    </row>
    <row r="339" spans="1:9" ht="8.4499999999999993" customHeight="1">
      <c r="A339" s="902" t="s">
        <v>13010</v>
      </c>
      <c r="B339" s="902" t="s">
        <v>13011</v>
      </c>
      <c r="C339" s="903">
        <v>1</v>
      </c>
      <c r="D339" s="904">
        <v>20448.852500000001</v>
      </c>
      <c r="F339" s="902" t="s">
        <v>8426</v>
      </c>
      <c r="G339" s="902" t="s">
        <v>16081</v>
      </c>
      <c r="H339" s="903">
        <v>1</v>
      </c>
      <c r="I339" s="904">
        <v>11998.713900000001</v>
      </c>
    </row>
    <row r="340" spans="1:9" ht="8.4499999999999993" customHeight="1">
      <c r="A340" s="902" t="s">
        <v>13194</v>
      </c>
      <c r="B340" s="902" t="s">
        <v>13195</v>
      </c>
      <c r="C340" s="903">
        <v>1</v>
      </c>
      <c r="D340" s="904">
        <v>20973.395499999999</v>
      </c>
      <c r="F340" s="902" t="s">
        <v>8427</v>
      </c>
      <c r="G340" s="902" t="s">
        <v>16082</v>
      </c>
      <c r="H340" s="903">
        <v>1</v>
      </c>
      <c r="I340" s="904">
        <v>12141.922500000001</v>
      </c>
    </row>
    <row r="341" spans="1:9" ht="8.4499999999999993" customHeight="1">
      <c r="A341" s="902" t="s">
        <v>13012</v>
      </c>
      <c r="B341" s="902" t="s">
        <v>13013</v>
      </c>
      <c r="C341" s="903">
        <v>1</v>
      </c>
      <c r="D341" s="904">
        <v>23210.6132</v>
      </c>
      <c r="F341" s="902" t="s">
        <v>8428</v>
      </c>
      <c r="G341" s="902" t="s">
        <v>16083</v>
      </c>
      <c r="H341" s="903">
        <v>1</v>
      </c>
      <c r="I341" s="904">
        <v>15998.5627</v>
      </c>
    </row>
    <row r="342" spans="1:9" ht="8.4499999999999993" customHeight="1">
      <c r="A342" s="902" t="s">
        <v>15078</v>
      </c>
      <c r="B342" s="902" t="s">
        <v>15079</v>
      </c>
      <c r="C342" s="903">
        <v>1</v>
      </c>
      <c r="D342" s="904">
        <v>42397.232000000004</v>
      </c>
      <c r="F342" s="902" t="s">
        <v>12795</v>
      </c>
      <c r="G342" s="902" t="s">
        <v>12796</v>
      </c>
      <c r="H342" s="903">
        <v>1</v>
      </c>
      <c r="I342" s="904">
        <v>4032.3204999999998</v>
      </c>
    </row>
    <row r="343" spans="1:9" ht="8.4499999999999993" customHeight="1">
      <c r="A343" s="902" t="s">
        <v>15080</v>
      </c>
      <c r="B343" s="902" t="s">
        <v>15081</v>
      </c>
      <c r="C343" s="903">
        <v>1</v>
      </c>
      <c r="D343" s="904">
        <v>43115.772700000001</v>
      </c>
      <c r="F343" s="902" t="s">
        <v>8429</v>
      </c>
      <c r="G343" s="902" t="s">
        <v>8430</v>
      </c>
      <c r="H343" s="903">
        <v>1</v>
      </c>
      <c r="I343" s="904">
        <v>25209.705000000002</v>
      </c>
    </row>
    <row r="344" spans="1:9" ht="8.4499999999999993" customHeight="1">
      <c r="A344" s="902" t="s">
        <v>13196</v>
      </c>
      <c r="B344" s="902" t="s">
        <v>13197</v>
      </c>
      <c r="C344" s="903">
        <v>1</v>
      </c>
      <c r="D344" s="904">
        <v>18638.762699999999</v>
      </c>
      <c r="F344" s="902" t="s">
        <v>8431</v>
      </c>
      <c r="G344" s="902" t="s">
        <v>8432</v>
      </c>
      <c r="H344" s="903">
        <v>1</v>
      </c>
      <c r="I344" s="904">
        <v>32141.999199999998</v>
      </c>
    </row>
    <row r="345" spans="1:9" ht="8.4499999999999993" customHeight="1">
      <c r="A345" s="902" t="s">
        <v>13198</v>
      </c>
      <c r="B345" s="902" t="s">
        <v>13199</v>
      </c>
      <c r="C345" s="903">
        <v>1</v>
      </c>
      <c r="D345" s="904">
        <v>9157.0228000000006</v>
      </c>
      <c r="F345" s="902" t="s">
        <v>8433</v>
      </c>
      <c r="G345" s="902" t="s">
        <v>8434</v>
      </c>
      <c r="H345" s="903">
        <v>1</v>
      </c>
      <c r="I345" s="904">
        <v>16397.382000000001</v>
      </c>
    </row>
    <row r="346" spans="1:9" ht="8.4499999999999993" customHeight="1">
      <c r="A346" s="902" t="s">
        <v>13014</v>
      </c>
      <c r="B346" s="902" t="s">
        <v>13015</v>
      </c>
      <c r="C346" s="903">
        <v>1</v>
      </c>
      <c r="D346" s="904">
        <v>8923.0599000000002</v>
      </c>
      <c r="F346" s="902" t="s">
        <v>8435</v>
      </c>
      <c r="G346" s="902" t="s">
        <v>8436</v>
      </c>
      <c r="H346" s="903">
        <v>1</v>
      </c>
      <c r="I346" s="904">
        <v>21240.662700000001</v>
      </c>
    </row>
    <row r="347" spans="1:9" ht="8.4499999999999993" customHeight="1">
      <c r="A347" s="902" t="s">
        <v>13200</v>
      </c>
      <c r="B347" s="902" t="s">
        <v>13201</v>
      </c>
      <c r="C347" s="903">
        <v>1</v>
      </c>
      <c r="D347" s="904">
        <v>24490.331699999999</v>
      </c>
      <c r="F347" s="902" t="s">
        <v>8437</v>
      </c>
      <c r="G347" s="902" t="s">
        <v>8438</v>
      </c>
      <c r="H347" s="903">
        <v>1</v>
      </c>
      <c r="I347" s="904">
        <v>12564.8873</v>
      </c>
    </row>
    <row r="348" spans="1:9" ht="8.4499999999999993" customHeight="1">
      <c r="A348" s="902" t="s">
        <v>13202</v>
      </c>
      <c r="B348" s="902" t="s">
        <v>13203</v>
      </c>
      <c r="C348" s="903">
        <v>1</v>
      </c>
      <c r="D348" s="904">
        <v>2451.1979999999999</v>
      </c>
      <c r="F348" s="902" t="s">
        <v>8439</v>
      </c>
      <c r="G348" s="902" t="s">
        <v>8440</v>
      </c>
      <c r="H348" s="903">
        <v>1</v>
      </c>
      <c r="I348" s="904">
        <v>8039.6628000000001</v>
      </c>
    </row>
    <row r="349" spans="1:9" ht="8.4499999999999993" customHeight="1">
      <c r="A349" s="902" t="s">
        <v>15082</v>
      </c>
      <c r="B349" s="902" t="s">
        <v>15083</v>
      </c>
      <c r="C349" s="903">
        <v>1</v>
      </c>
      <c r="D349" s="904">
        <v>44522.047599999998</v>
      </c>
      <c r="F349" s="902" t="s">
        <v>8441</v>
      </c>
      <c r="G349" s="902" t="s">
        <v>8442</v>
      </c>
      <c r="H349" s="903">
        <v>1</v>
      </c>
      <c r="I349" s="904">
        <v>10610.7564</v>
      </c>
    </row>
    <row r="350" spans="1:9" ht="8.4499999999999993" customHeight="1">
      <c r="A350" s="902" t="s">
        <v>13204</v>
      </c>
      <c r="B350" s="902" t="s">
        <v>13205</v>
      </c>
      <c r="C350" s="903">
        <v>1</v>
      </c>
      <c r="D350" s="904">
        <v>28999.7366</v>
      </c>
      <c r="F350" s="902" t="s">
        <v>8443</v>
      </c>
      <c r="G350" s="902" t="s">
        <v>8444</v>
      </c>
      <c r="H350" s="903">
        <v>1</v>
      </c>
      <c r="I350" s="904">
        <v>17201.6813</v>
      </c>
    </row>
    <row r="351" spans="1:9" ht="8.4499999999999993" customHeight="1">
      <c r="A351" s="902" t="s">
        <v>13206</v>
      </c>
      <c r="B351" s="902" t="s">
        <v>13207</v>
      </c>
      <c r="C351" s="903">
        <v>1</v>
      </c>
      <c r="D351" s="904">
        <v>53147.866499999996</v>
      </c>
      <c r="F351" s="902" t="s">
        <v>8445</v>
      </c>
      <c r="G351" s="902" t="s">
        <v>8446</v>
      </c>
      <c r="H351" s="903">
        <v>1</v>
      </c>
      <c r="I351" s="904">
        <v>10034.5916</v>
      </c>
    </row>
    <row r="352" spans="1:9" ht="8.4499999999999993" customHeight="1">
      <c r="A352" s="902" t="s">
        <v>13208</v>
      </c>
      <c r="B352" s="902" t="s">
        <v>13209</v>
      </c>
      <c r="C352" s="903">
        <v>1</v>
      </c>
      <c r="D352" s="904">
        <v>20525.452399999998</v>
      </c>
      <c r="F352" s="902" t="s">
        <v>8447</v>
      </c>
      <c r="G352" s="902" t="s">
        <v>8448</v>
      </c>
      <c r="H352" s="903">
        <v>1</v>
      </c>
      <c r="I352" s="904">
        <v>9578.3223999999991</v>
      </c>
    </row>
    <row r="353" spans="1:9" ht="8.4499999999999993" customHeight="1">
      <c r="A353" s="902" t="s">
        <v>13210</v>
      </c>
      <c r="B353" s="902" t="s">
        <v>13211</v>
      </c>
      <c r="C353" s="903">
        <v>1</v>
      </c>
      <c r="D353" s="904">
        <v>24406.238300000001</v>
      </c>
      <c r="F353" s="902" t="s">
        <v>8449</v>
      </c>
      <c r="G353" s="902" t="s">
        <v>8450</v>
      </c>
      <c r="H353" s="903">
        <v>1</v>
      </c>
      <c r="I353" s="904">
        <v>9806.4570000000003</v>
      </c>
    </row>
    <row r="354" spans="1:9" ht="8.4499999999999993" customHeight="1">
      <c r="A354" s="902" t="s">
        <v>13212</v>
      </c>
      <c r="B354" s="902" t="s">
        <v>13213</v>
      </c>
      <c r="C354" s="903">
        <v>1</v>
      </c>
      <c r="D354" s="904">
        <v>19504.674999999999</v>
      </c>
      <c r="F354" s="902" t="s">
        <v>8451</v>
      </c>
      <c r="G354" s="902" t="s">
        <v>8452</v>
      </c>
      <c r="H354" s="903">
        <v>1</v>
      </c>
      <c r="I354" s="904">
        <v>11783.0684</v>
      </c>
    </row>
    <row r="355" spans="1:9" ht="8.4499999999999993" customHeight="1">
      <c r="A355" s="902" t="s">
        <v>13214</v>
      </c>
      <c r="B355" s="902" t="s">
        <v>13215</v>
      </c>
      <c r="C355" s="903">
        <v>1</v>
      </c>
      <c r="D355" s="904">
        <v>22601.144199999999</v>
      </c>
      <c r="F355" s="902" t="s">
        <v>8453</v>
      </c>
      <c r="G355" s="902" t="s">
        <v>8454</v>
      </c>
      <c r="H355" s="903">
        <v>1</v>
      </c>
      <c r="I355" s="904">
        <v>21940.885999999999</v>
      </c>
    </row>
    <row r="356" spans="1:9" ht="8.4499999999999993" customHeight="1">
      <c r="A356" s="902" t="s">
        <v>13216</v>
      </c>
      <c r="B356" s="902" t="s">
        <v>13217</v>
      </c>
      <c r="C356" s="903">
        <v>1</v>
      </c>
      <c r="D356" s="904">
        <v>18988.457999999999</v>
      </c>
      <c r="F356" s="902" t="s">
        <v>8455</v>
      </c>
      <c r="G356" s="902" t="s">
        <v>8456</v>
      </c>
      <c r="H356" s="903">
        <v>1</v>
      </c>
      <c r="I356" s="904">
        <v>26930.7058</v>
      </c>
    </row>
    <row r="357" spans="1:9" ht="8.4499999999999993" customHeight="1">
      <c r="A357" s="902" t="s">
        <v>13218</v>
      </c>
      <c r="B357" s="902" t="s">
        <v>13219</v>
      </c>
      <c r="C357" s="903">
        <v>1</v>
      </c>
      <c r="D357" s="904">
        <v>27700.868200000001</v>
      </c>
      <c r="F357" s="902" t="s">
        <v>8459</v>
      </c>
      <c r="G357" s="902" t="s">
        <v>15569</v>
      </c>
      <c r="H357" s="903">
        <v>1</v>
      </c>
      <c r="I357" s="904">
        <v>15130.985199999999</v>
      </c>
    </row>
    <row r="358" spans="1:9" ht="8.4499999999999993" customHeight="1">
      <c r="A358" s="902" t="s">
        <v>13220</v>
      </c>
      <c r="B358" s="902" t="s">
        <v>13221</v>
      </c>
      <c r="C358" s="903">
        <v>1</v>
      </c>
      <c r="D358" s="904">
        <v>7744.9196000000002</v>
      </c>
      <c r="F358" s="902" t="s">
        <v>8457</v>
      </c>
      <c r="G358" s="902" t="s">
        <v>8458</v>
      </c>
      <c r="H358" s="903">
        <v>1</v>
      </c>
      <c r="I358" s="904">
        <v>13624.7973</v>
      </c>
    </row>
    <row r="359" spans="1:9" ht="8.4499999999999993" customHeight="1">
      <c r="A359" s="902" t="s">
        <v>6529</v>
      </c>
      <c r="B359" s="902" t="s">
        <v>7536</v>
      </c>
      <c r="C359" s="903">
        <v>1</v>
      </c>
      <c r="D359" s="904">
        <v>1668.5463999999999</v>
      </c>
      <c r="F359" s="902" t="s">
        <v>8460</v>
      </c>
      <c r="G359" s="902" t="s">
        <v>8461</v>
      </c>
      <c r="H359" s="903">
        <v>1</v>
      </c>
      <c r="I359" s="904">
        <v>19471.370699999999</v>
      </c>
    </row>
    <row r="360" spans="1:9" ht="8.4499999999999993" customHeight="1">
      <c r="A360" s="902" t="s">
        <v>6530</v>
      </c>
      <c r="B360" s="902" t="s">
        <v>7965</v>
      </c>
      <c r="C360" s="903">
        <v>1</v>
      </c>
      <c r="D360" s="904">
        <v>484.5779</v>
      </c>
      <c r="F360" s="902" t="s">
        <v>8462</v>
      </c>
      <c r="G360" s="902" t="s">
        <v>8463</v>
      </c>
      <c r="H360" s="903">
        <v>1</v>
      </c>
      <c r="I360" s="904">
        <v>864.24710000000005</v>
      </c>
    </row>
    <row r="361" spans="1:9" ht="8.4499999999999993" customHeight="1">
      <c r="A361" s="902" t="s">
        <v>6531</v>
      </c>
      <c r="B361" s="902" t="s">
        <v>7537</v>
      </c>
      <c r="C361" s="903">
        <v>1</v>
      </c>
      <c r="D361" s="904">
        <v>11941.2639</v>
      </c>
      <c r="F361" s="902" t="s">
        <v>11303</v>
      </c>
      <c r="G361" s="902" t="s">
        <v>14330</v>
      </c>
      <c r="H361" s="903">
        <v>1</v>
      </c>
      <c r="I361" s="904">
        <v>5943.9885000000004</v>
      </c>
    </row>
    <row r="362" spans="1:9" ht="8.4499999999999993" customHeight="1">
      <c r="A362" s="902" t="s">
        <v>6533</v>
      </c>
      <c r="B362" s="902" t="s">
        <v>16700</v>
      </c>
      <c r="C362" s="903">
        <v>1</v>
      </c>
      <c r="D362" s="904">
        <v>25820.006700000002</v>
      </c>
      <c r="F362" s="902" t="s">
        <v>8464</v>
      </c>
      <c r="G362" s="902" t="s">
        <v>13869</v>
      </c>
      <c r="H362" s="903">
        <v>1</v>
      </c>
      <c r="I362" s="904">
        <v>5553.4953999999998</v>
      </c>
    </row>
    <row r="363" spans="1:9" ht="8.4499999999999993" customHeight="1">
      <c r="A363" s="902" t="s">
        <v>6532</v>
      </c>
      <c r="B363" s="902" t="s">
        <v>16701</v>
      </c>
      <c r="C363" s="903">
        <v>1</v>
      </c>
      <c r="D363" s="904">
        <v>16120.1235</v>
      </c>
      <c r="F363" s="902" t="s">
        <v>8466</v>
      </c>
      <c r="G363" s="902" t="s">
        <v>13870</v>
      </c>
      <c r="H363" s="903">
        <v>1</v>
      </c>
      <c r="I363" s="904">
        <v>5258.7520999999997</v>
      </c>
    </row>
    <row r="364" spans="1:9" ht="8.4499999999999993" customHeight="1">
      <c r="A364" s="902" t="s">
        <v>6535</v>
      </c>
      <c r="B364" s="902" t="s">
        <v>16702</v>
      </c>
      <c r="C364" s="903">
        <v>1</v>
      </c>
      <c r="D364" s="904">
        <v>8305.2648000000008</v>
      </c>
      <c r="F364" s="902" t="s">
        <v>8465</v>
      </c>
      <c r="G364" s="902" t="s">
        <v>13871</v>
      </c>
      <c r="H364" s="903">
        <v>1</v>
      </c>
      <c r="I364" s="904">
        <v>5013.1328000000003</v>
      </c>
    </row>
    <row r="365" spans="1:9" ht="8.4499999999999993" customHeight="1">
      <c r="A365" s="902" t="s">
        <v>6536</v>
      </c>
      <c r="B365" s="902" t="s">
        <v>16703</v>
      </c>
      <c r="C365" s="903">
        <v>1</v>
      </c>
      <c r="D365" s="904">
        <v>10334.3305</v>
      </c>
      <c r="F365" s="902" t="s">
        <v>8467</v>
      </c>
      <c r="G365" s="902" t="s">
        <v>13872</v>
      </c>
      <c r="H365" s="903">
        <v>1</v>
      </c>
      <c r="I365" s="904">
        <v>5013.1328000000003</v>
      </c>
    </row>
    <row r="366" spans="1:9" ht="8.4499999999999993" customHeight="1">
      <c r="A366" s="902" t="s">
        <v>6534</v>
      </c>
      <c r="B366" s="902" t="s">
        <v>16704</v>
      </c>
      <c r="C366" s="903">
        <v>1</v>
      </c>
      <c r="D366" s="904">
        <v>5993.1124</v>
      </c>
      <c r="F366" s="902" t="s">
        <v>10046</v>
      </c>
      <c r="G366" s="902" t="s">
        <v>13873</v>
      </c>
      <c r="H366" s="903">
        <v>1</v>
      </c>
      <c r="I366" s="904">
        <v>5013.1328000000003</v>
      </c>
    </row>
    <row r="367" spans="1:9" ht="8.4499999999999993" customHeight="1">
      <c r="A367" s="902" t="s">
        <v>6538</v>
      </c>
      <c r="B367" s="902" t="s">
        <v>7538</v>
      </c>
      <c r="C367" s="903">
        <v>1</v>
      </c>
      <c r="D367" s="904">
        <v>11188.586300000001</v>
      </c>
      <c r="F367" s="902" t="s">
        <v>13787</v>
      </c>
      <c r="G367" s="902" t="s">
        <v>13874</v>
      </c>
      <c r="H367" s="903">
        <v>1</v>
      </c>
      <c r="I367" s="904">
        <v>5258.7520999999997</v>
      </c>
    </row>
    <row r="368" spans="1:9" ht="8.4499999999999993" customHeight="1">
      <c r="A368" s="902" t="s">
        <v>6537</v>
      </c>
      <c r="B368" s="902" t="s">
        <v>7539</v>
      </c>
      <c r="C368" s="903">
        <v>1</v>
      </c>
      <c r="D368" s="904">
        <v>8593.3472000000002</v>
      </c>
      <c r="F368" s="902" t="s">
        <v>11387</v>
      </c>
      <c r="G368" s="902" t="s">
        <v>14331</v>
      </c>
      <c r="H368" s="903">
        <v>1</v>
      </c>
      <c r="I368" s="904">
        <v>5258.7520999999997</v>
      </c>
    </row>
    <row r="369" spans="1:9" ht="8.4499999999999993" customHeight="1">
      <c r="A369" s="902" t="s">
        <v>10367</v>
      </c>
      <c r="B369" s="902" t="s">
        <v>11261</v>
      </c>
      <c r="C369" s="903">
        <v>1</v>
      </c>
      <c r="D369" s="904">
        <v>4116</v>
      </c>
      <c r="F369" s="902" t="s">
        <v>12378</v>
      </c>
      <c r="G369" s="902" t="s">
        <v>12379</v>
      </c>
      <c r="H369" s="903">
        <v>1</v>
      </c>
      <c r="I369" s="904">
        <v>9075.4272000000001</v>
      </c>
    </row>
    <row r="370" spans="1:9" ht="8.4499999999999993" customHeight="1">
      <c r="A370" s="902" t="s">
        <v>8075</v>
      </c>
      <c r="B370" s="902" t="s">
        <v>14595</v>
      </c>
      <c r="C370" s="903">
        <v>1</v>
      </c>
      <c r="D370" s="904">
        <v>4116</v>
      </c>
      <c r="F370" s="902" t="s">
        <v>12380</v>
      </c>
      <c r="G370" s="902" t="s">
        <v>12381</v>
      </c>
      <c r="H370" s="903">
        <v>1</v>
      </c>
      <c r="I370" s="904">
        <v>2291.3371999999999</v>
      </c>
    </row>
    <row r="371" spans="1:9" ht="8.4499999999999993" customHeight="1">
      <c r="A371" s="902" t="s">
        <v>14742</v>
      </c>
      <c r="B371" s="902" t="s">
        <v>15579</v>
      </c>
      <c r="C371" s="903">
        <v>1</v>
      </c>
      <c r="D371" s="904">
        <v>2263.8000000000002</v>
      </c>
      <c r="F371" s="902" t="s">
        <v>12382</v>
      </c>
      <c r="G371" s="902" t="s">
        <v>12383</v>
      </c>
      <c r="H371" s="903">
        <v>1</v>
      </c>
      <c r="I371" s="904">
        <v>3094.8038999999999</v>
      </c>
    </row>
    <row r="372" spans="1:9" ht="8.4499999999999993" customHeight="1">
      <c r="A372" s="902" t="s">
        <v>6539</v>
      </c>
      <c r="B372" s="902" t="s">
        <v>7540</v>
      </c>
      <c r="C372" s="903">
        <v>1</v>
      </c>
      <c r="D372" s="904">
        <v>2155.6221</v>
      </c>
      <c r="F372" s="902" t="s">
        <v>12384</v>
      </c>
      <c r="G372" s="902" t="s">
        <v>12385</v>
      </c>
      <c r="H372" s="903">
        <v>1</v>
      </c>
      <c r="I372" s="904">
        <v>3100.6322</v>
      </c>
    </row>
    <row r="373" spans="1:9" ht="8.4499999999999993" customHeight="1">
      <c r="A373" s="902" t="s">
        <v>16050</v>
      </c>
      <c r="B373" s="902" t="s">
        <v>16051</v>
      </c>
      <c r="C373" s="903">
        <v>1</v>
      </c>
      <c r="D373" s="904">
        <v>3528</v>
      </c>
      <c r="F373" s="902" t="s">
        <v>12386</v>
      </c>
      <c r="G373" s="902" t="s">
        <v>12387</v>
      </c>
      <c r="H373" s="903">
        <v>1</v>
      </c>
      <c r="I373" s="904">
        <v>5313.7043000000003</v>
      </c>
    </row>
    <row r="374" spans="1:9" ht="8.4499999999999993" customHeight="1">
      <c r="A374" s="902" t="s">
        <v>15580</v>
      </c>
      <c r="B374" s="902" t="s">
        <v>16006</v>
      </c>
      <c r="C374" s="903">
        <v>1</v>
      </c>
      <c r="D374" s="904">
        <v>3496.64</v>
      </c>
      <c r="F374" s="902" t="s">
        <v>12388</v>
      </c>
      <c r="G374" s="902" t="s">
        <v>12389</v>
      </c>
      <c r="H374" s="903">
        <v>1</v>
      </c>
      <c r="I374" s="904">
        <v>51649.172100000003</v>
      </c>
    </row>
    <row r="375" spans="1:9" ht="8.4499999999999993" customHeight="1">
      <c r="A375" s="902" t="s">
        <v>15548</v>
      </c>
      <c r="B375" s="902" t="s">
        <v>15581</v>
      </c>
      <c r="C375" s="903">
        <v>1</v>
      </c>
      <c r="D375" s="904">
        <v>4802</v>
      </c>
      <c r="F375" s="902" t="s">
        <v>5313</v>
      </c>
      <c r="G375" s="902" t="s">
        <v>17047</v>
      </c>
      <c r="H375" s="903">
        <v>1</v>
      </c>
      <c r="I375" s="904">
        <v>5641.4925000000003</v>
      </c>
    </row>
    <row r="376" spans="1:9" ht="8.4499999999999993" customHeight="1">
      <c r="A376" s="902" t="s">
        <v>16407</v>
      </c>
      <c r="B376" s="902" t="s">
        <v>16408</v>
      </c>
      <c r="C376" s="903">
        <v>1</v>
      </c>
      <c r="D376" s="904">
        <v>4660.88</v>
      </c>
      <c r="F376" s="902" t="s">
        <v>16037</v>
      </c>
      <c r="G376" s="902" t="s">
        <v>17048</v>
      </c>
      <c r="H376" s="903">
        <v>1</v>
      </c>
      <c r="I376" s="904">
        <v>23282.35</v>
      </c>
    </row>
    <row r="377" spans="1:9" ht="8.4499999999999993" customHeight="1">
      <c r="A377" s="902" t="s">
        <v>6550</v>
      </c>
      <c r="B377" s="902" t="s">
        <v>11829</v>
      </c>
      <c r="C377" s="903">
        <v>1</v>
      </c>
      <c r="D377" s="904">
        <v>4905.7263000000003</v>
      </c>
      <c r="F377" s="902" t="s">
        <v>5314</v>
      </c>
      <c r="G377" s="902" t="s">
        <v>17049</v>
      </c>
      <c r="H377" s="903">
        <v>1</v>
      </c>
      <c r="I377" s="904">
        <v>28207.462500000001</v>
      </c>
    </row>
    <row r="378" spans="1:9" ht="8.4499999999999993" customHeight="1">
      <c r="A378" s="902" t="s">
        <v>6551</v>
      </c>
      <c r="B378" s="902" t="s">
        <v>11830</v>
      </c>
      <c r="C378" s="903">
        <v>1</v>
      </c>
      <c r="D378" s="904">
        <v>7281.9895999999999</v>
      </c>
      <c r="F378" s="902" t="s">
        <v>5315</v>
      </c>
      <c r="G378" s="902" t="s">
        <v>17050</v>
      </c>
      <c r="H378" s="903">
        <v>1</v>
      </c>
      <c r="I378" s="904">
        <v>1151.2492</v>
      </c>
    </row>
    <row r="379" spans="1:9" ht="8.4499999999999993" customHeight="1">
      <c r="A379" s="902" t="s">
        <v>6546</v>
      </c>
      <c r="B379" s="902" t="s">
        <v>11831</v>
      </c>
      <c r="C379" s="903">
        <v>1</v>
      </c>
      <c r="D379" s="904">
        <v>8800.6666000000005</v>
      </c>
      <c r="F379" s="902" t="s">
        <v>5316</v>
      </c>
      <c r="G379" s="902" t="s">
        <v>17051</v>
      </c>
      <c r="H379" s="903">
        <v>1</v>
      </c>
      <c r="I379" s="904">
        <v>111038.9</v>
      </c>
    </row>
    <row r="380" spans="1:9" ht="8.4499999999999993" customHeight="1">
      <c r="A380" s="902" t="s">
        <v>6547</v>
      </c>
      <c r="B380" s="902" t="s">
        <v>11832</v>
      </c>
      <c r="C380" s="903">
        <v>1</v>
      </c>
      <c r="D380" s="904">
        <v>11858.8357</v>
      </c>
      <c r="F380" s="902" t="s">
        <v>5317</v>
      </c>
      <c r="G380" s="902" t="s">
        <v>17052</v>
      </c>
      <c r="H380" s="903">
        <v>1</v>
      </c>
      <c r="I380" s="904">
        <v>1701.4024999999999</v>
      </c>
    </row>
    <row r="381" spans="1:9" ht="8.4499999999999993" customHeight="1">
      <c r="A381" s="902" t="s">
        <v>6549</v>
      </c>
      <c r="B381" s="902" t="s">
        <v>11833</v>
      </c>
      <c r="C381" s="903">
        <v>1</v>
      </c>
      <c r="D381" s="904">
        <v>15906.9758</v>
      </c>
      <c r="F381" s="902" t="s">
        <v>5318</v>
      </c>
      <c r="G381" s="902" t="s">
        <v>17053</v>
      </c>
      <c r="H381" s="903">
        <v>1</v>
      </c>
      <c r="I381" s="904">
        <v>3134.1624999999999</v>
      </c>
    </row>
    <row r="382" spans="1:9" ht="8.4499999999999993" customHeight="1">
      <c r="A382" s="902" t="s">
        <v>6548</v>
      </c>
      <c r="B382" s="902" t="s">
        <v>11834</v>
      </c>
      <c r="C382" s="903">
        <v>1</v>
      </c>
      <c r="D382" s="904">
        <v>27721.683400000002</v>
      </c>
      <c r="F382" s="902" t="s">
        <v>8468</v>
      </c>
      <c r="G382" s="902" t="s">
        <v>8469</v>
      </c>
      <c r="H382" s="903">
        <v>1</v>
      </c>
      <c r="I382" s="904">
        <v>18105.061000000002</v>
      </c>
    </row>
    <row r="383" spans="1:9" ht="8.4499999999999993" customHeight="1">
      <c r="A383" s="902" t="s">
        <v>6541</v>
      </c>
      <c r="B383" s="902" t="s">
        <v>11835</v>
      </c>
      <c r="C383" s="903">
        <v>1</v>
      </c>
      <c r="D383" s="904">
        <v>20284.828699999998</v>
      </c>
      <c r="F383" s="902" t="s">
        <v>16304</v>
      </c>
      <c r="G383" s="902" t="s">
        <v>16370</v>
      </c>
      <c r="H383" s="903">
        <v>1</v>
      </c>
      <c r="I383" s="904">
        <v>76255</v>
      </c>
    </row>
    <row r="384" spans="1:9" ht="8.4499999999999993" customHeight="1">
      <c r="A384" s="902" t="s">
        <v>6542</v>
      </c>
      <c r="B384" s="902" t="s">
        <v>11836</v>
      </c>
      <c r="C384" s="903">
        <v>1</v>
      </c>
      <c r="D384" s="904">
        <v>27590.131300000001</v>
      </c>
      <c r="F384" s="902" t="s">
        <v>16305</v>
      </c>
      <c r="G384" s="902" t="s">
        <v>16371</v>
      </c>
      <c r="H384" s="903">
        <v>1</v>
      </c>
      <c r="I384" s="904">
        <v>133551.00099999999</v>
      </c>
    </row>
    <row r="385" spans="1:9" ht="8.4499999999999993" customHeight="1">
      <c r="A385" s="902" t="s">
        <v>6543</v>
      </c>
      <c r="B385" s="902" t="s">
        <v>11837</v>
      </c>
      <c r="C385" s="903">
        <v>1</v>
      </c>
      <c r="D385" s="904">
        <v>31418.462899999999</v>
      </c>
      <c r="F385" s="902" t="s">
        <v>13226</v>
      </c>
      <c r="G385" s="902" t="s">
        <v>13227</v>
      </c>
      <c r="H385" s="903">
        <v>1</v>
      </c>
      <c r="I385" s="904">
        <v>3754.2294999999999</v>
      </c>
    </row>
    <row r="386" spans="1:9" ht="8.4499999999999993" customHeight="1">
      <c r="A386" s="902" t="s">
        <v>6544</v>
      </c>
      <c r="B386" s="902" t="s">
        <v>11838</v>
      </c>
      <c r="C386" s="903">
        <v>1</v>
      </c>
      <c r="D386" s="904">
        <v>45873.3704</v>
      </c>
      <c r="F386" s="902" t="s">
        <v>13228</v>
      </c>
      <c r="G386" s="902" t="s">
        <v>13229</v>
      </c>
      <c r="H386" s="903">
        <v>1</v>
      </c>
      <c r="I386" s="904">
        <v>4099.7618000000002</v>
      </c>
    </row>
    <row r="387" spans="1:9" ht="8.4499999999999993" customHeight="1">
      <c r="A387" s="902" t="s">
        <v>6545</v>
      </c>
      <c r="B387" s="902" t="s">
        <v>11839</v>
      </c>
      <c r="C387" s="903">
        <v>1</v>
      </c>
      <c r="D387" s="904">
        <v>66114.9035</v>
      </c>
      <c r="F387" s="902" t="s">
        <v>13230</v>
      </c>
      <c r="G387" s="902" t="s">
        <v>13231</v>
      </c>
      <c r="H387" s="903">
        <v>1</v>
      </c>
      <c r="I387" s="904">
        <v>4404.4962999999998</v>
      </c>
    </row>
    <row r="388" spans="1:9" ht="8.4499999999999993" customHeight="1">
      <c r="A388" s="902" t="s">
        <v>6540</v>
      </c>
      <c r="B388" s="902" t="s">
        <v>11840</v>
      </c>
      <c r="C388" s="903">
        <v>1</v>
      </c>
      <c r="D388" s="904">
        <v>17029.331399999999</v>
      </c>
      <c r="F388" s="902" t="s">
        <v>13232</v>
      </c>
      <c r="G388" s="902" t="s">
        <v>13233</v>
      </c>
      <c r="H388" s="903">
        <v>1</v>
      </c>
      <c r="I388" s="904">
        <v>5572.6453000000001</v>
      </c>
    </row>
    <row r="389" spans="1:9" ht="8.4499999999999993" customHeight="1">
      <c r="A389" s="902" t="s">
        <v>6552</v>
      </c>
      <c r="B389" s="902" t="s">
        <v>7966</v>
      </c>
      <c r="C389" s="903">
        <v>1</v>
      </c>
      <c r="D389" s="904">
        <v>690.23199999999997</v>
      </c>
      <c r="F389" s="902" t="s">
        <v>8470</v>
      </c>
      <c r="G389" s="902" t="s">
        <v>11841</v>
      </c>
      <c r="H389" s="903">
        <v>1</v>
      </c>
      <c r="I389" s="904">
        <v>2496.1588000000002</v>
      </c>
    </row>
    <row r="390" spans="1:9" ht="8.4499999999999993" customHeight="1">
      <c r="A390" s="902" t="s">
        <v>6554</v>
      </c>
      <c r="B390" s="902" t="s">
        <v>7967</v>
      </c>
      <c r="C390" s="903">
        <v>1</v>
      </c>
      <c r="D390" s="904">
        <v>838.43629999999996</v>
      </c>
      <c r="F390" s="902" t="s">
        <v>8471</v>
      </c>
      <c r="G390" s="902" t="s">
        <v>11842</v>
      </c>
      <c r="H390" s="903">
        <v>1</v>
      </c>
      <c r="I390" s="904">
        <v>3643.4926</v>
      </c>
    </row>
    <row r="391" spans="1:9" ht="8.4499999999999993" customHeight="1">
      <c r="A391" s="902" t="s">
        <v>6553</v>
      </c>
      <c r="B391" s="902" t="s">
        <v>7968</v>
      </c>
      <c r="C391" s="903">
        <v>1</v>
      </c>
      <c r="D391" s="904">
        <v>935.85140000000001</v>
      </c>
      <c r="F391" s="902" t="s">
        <v>6561</v>
      </c>
      <c r="G391" s="902" t="s">
        <v>11843</v>
      </c>
      <c r="H391" s="903">
        <v>1</v>
      </c>
      <c r="I391" s="904">
        <v>5397.7977000000001</v>
      </c>
    </row>
    <row r="392" spans="1:9" ht="8.4499999999999993" customHeight="1">
      <c r="A392" s="902" t="s">
        <v>6567</v>
      </c>
      <c r="B392" s="902" t="s">
        <v>11844</v>
      </c>
      <c r="C392" s="903">
        <v>1</v>
      </c>
      <c r="D392" s="904">
        <v>10297.6957</v>
      </c>
      <c r="F392" s="902" t="s">
        <v>12883</v>
      </c>
      <c r="G392" s="902" t="s">
        <v>16707</v>
      </c>
      <c r="H392" s="903">
        <v>1</v>
      </c>
      <c r="I392" s="904">
        <v>8694.9253000000008</v>
      </c>
    </row>
    <row r="393" spans="1:9" ht="8.4499999999999993" customHeight="1">
      <c r="A393" s="902" t="s">
        <v>6566</v>
      </c>
      <c r="B393" s="902" t="s">
        <v>11845</v>
      </c>
      <c r="C393" s="903">
        <v>1</v>
      </c>
      <c r="D393" s="904">
        <v>5143.0195999999996</v>
      </c>
      <c r="F393" s="902" t="s">
        <v>12884</v>
      </c>
      <c r="G393" s="902" t="s">
        <v>16708</v>
      </c>
      <c r="H393" s="903">
        <v>1</v>
      </c>
      <c r="I393" s="904">
        <v>10089.5437</v>
      </c>
    </row>
    <row r="394" spans="1:9" ht="8.4499999999999993" customHeight="1">
      <c r="A394" s="902" t="s">
        <v>6564</v>
      </c>
      <c r="B394" s="902" t="s">
        <v>11846</v>
      </c>
      <c r="C394" s="903">
        <v>1</v>
      </c>
      <c r="D394" s="904">
        <v>1119.0252</v>
      </c>
      <c r="F394" s="902" t="s">
        <v>12885</v>
      </c>
      <c r="G394" s="902" t="s">
        <v>16709</v>
      </c>
      <c r="H394" s="903">
        <v>1</v>
      </c>
      <c r="I394" s="904">
        <v>9089.5815000000002</v>
      </c>
    </row>
    <row r="395" spans="1:9" ht="8.4499999999999993" customHeight="1">
      <c r="A395" s="902" t="s">
        <v>6562</v>
      </c>
      <c r="B395" s="902" t="s">
        <v>11847</v>
      </c>
      <c r="C395" s="903">
        <v>1</v>
      </c>
      <c r="D395" s="904">
        <v>2024.07</v>
      </c>
      <c r="F395" s="902" t="s">
        <v>9923</v>
      </c>
      <c r="G395" s="902" t="s">
        <v>16710</v>
      </c>
      <c r="H395" s="903">
        <v>1</v>
      </c>
      <c r="I395" s="904">
        <v>22858.42</v>
      </c>
    </row>
    <row r="396" spans="1:9" ht="8.4499999999999993" customHeight="1">
      <c r="A396" s="902" t="s">
        <v>6563</v>
      </c>
      <c r="B396" s="902" t="s">
        <v>11848</v>
      </c>
      <c r="C396" s="903">
        <v>1</v>
      </c>
      <c r="D396" s="904">
        <v>1749.3094000000001</v>
      </c>
      <c r="F396" s="902" t="s">
        <v>8481</v>
      </c>
      <c r="G396" s="902" t="s">
        <v>16711</v>
      </c>
      <c r="H396" s="903">
        <v>1</v>
      </c>
      <c r="I396" s="904">
        <v>23365.478299999999</v>
      </c>
    </row>
    <row r="397" spans="1:9" ht="8.4499999999999993" customHeight="1">
      <c r="A397" s="902" t="s">
        <v>6565</v>
      </c>
      <c r="B397" s="902" t="s">
        <v>11849</v>
      </c>
      <c r="C397" s="903">
        <v>1</v>
      </c>
      <c r="D397" s="904">
        <v>1590.2813000000001</v>
      </c>
      <c r="F397" s="902" t="s">
        <v>12886</v>
      </c>
      <c r="G397" s="902" t="s">
        <v>16712</v>
      </c>
      <c r="H397" s="903">
        <v>1</v>
      </c>
      <c r="I397" s="904">
        <v>7433.5241999999998</v>
      </c>
    </row>
    <row r="398" spans="1:9" ht="8.4499999999999993" customHeight="1">
      <c r="A398" s="902" t="s">
        <v>6560</v>
      </c>
      <c r="B398" s="902" t="s">
        <v>16409</v>
      </c>
      <c r="C398" s="903">
        <v>1</v>
      </c>
      <c r="D398" s="904">
        <v>50224.5798</v>
      </c>
      <c r="F398" s="902" t="s">
        <v>13704</v>
      </c>
      <c r="G398" s="902" t="s">
        <v>13705</v>
      </c>
      <c r="H398" s="903">
        <v>1</v>
      </c>
      <c r="I398" s="904">
        <v>8242.8191999999999</v>
      </c>
    </row>
    <row r="399" spans="1:9" ht="8.4499999999999993" customHeight="1">
      <c r="A399" s="902" t="s">
        <v>10368</v>
      </c>
      <c r="B399" s="902" t="s">
        <v>10369</v>
      </c>
      <c r="C399" s="903">
        <v>1</v>
      </c>
      <c r="D399" s="904">
        <v>7749.0826999999999</v>
      </c>
      <c r="F399" s="902" t="s">
        <v>13706</v>
      </c>
      <c r="G399" s="902" t="s">
        <v>13707</v>
      </c>
      <c r="H399" s="903">
        <v>1</v>
      </c>
      <c r="I399" s="904">
        <v>8242.8191999999999</v>
      </c>
    </row>
    <row r="400" spans="1:9" ht="8.4499999999999993" customHeight="1">
      <c r="A400" s="902" t="s">
        <v>6568</v>
      </c>
      <c r="B400" s="902" t="s">
        <v>7546</v>
      </c>
      <c r="C400" s="903">
        <v>1</v>
      </c>
      <c r="D400" s="904">
        <v>6573.4402</v>
      </c>
      <c r="F400" s="902" t="s">
        <v>13708</v>
      </c>
      <c r="G400" s="902" t="s">
        <v>13709</v>
      </c>
      <c r="H400" s="903">
        <v>1</v>
      </c>
      <c r="I400" s="904">
        <v>9080.4228000000003</v>
      </c>
    </row>
    <row r="401" spans="1:9" ht="8.4499999999999993" customHeight="1">
      <c r="A401" s="902" t="s">
        <v>6569</v>
      </c>
      <c r="B401" s="902" t="s">
        <v>7547</v>
      </c>
      <c r="C401" s="903">
        <v>1</v>
      </c>
      <c r="D401" s="904">
        <v>6573.4402</v>
      </c>
      <c r="F401" s="902" t="s">
        <v>13710</v>
      </c>
      <c r="G401" s="902" t="s">
        <v>13711</v>
      </c>
      <c r="H401" s="903">
        <v>1</v>
      </c>
      <c r="I401" s="904">
        <v>9080.4228000000003</v>
      </c>
    </row>
    <row r="402" spans="1:9" ht="8.4499999999999993" customHeight="1">
      <c r="A402" s="902" t="s">
        <v>6570</v>
      </c>
      <c r="B402" s="902" t="s">
        <v>7548</v>
      </c>
      <c r="C402" s="903">
        <v>1</v>
      </c>
      <c r="D402" s="904">
        <v>6573.4402</v>
      </c>
      <c r="F402" s="902" t="s">
        <v>13712</v>
      </c>
      <c r="G402" s="902" t="s">
        <v>13713</v>
      </c>
      <c r="H402" s="903">
        <v>1</v>
      </c>
      <c r="I402" s="904">
        <v>10714.832399999999</v>
      </c>
    </row>
    <row r="403" spans="1:9" ht="8.4499999999999993" customHeight="1">
      <c r="A403" s="902" t="s">
        <v>6571</v>
      </c>
      <c r="B403" s="902" t="s">
        <v>7549</v>
      </c>
      <c r="C403" s="903">
        <v>1</v>
      </c>
      <c r="D403" s="904">
        <v>6825.7204000000002</v>
      </c>
      <c r="F403" s="902" t="s">
        <v>13714</v>
      </c>
      <c r="G403" s="902" t="s">
        <v>13715</v>
      </c>
      <c r="H403" s="903">
        <v>1</v>
      </c>
      <c r="I403" s="904">
        <v>11844.681399999999</v>
      </c>
    </row>
    <row r="404" spans="1:9" ht="8.4499999999999993" customHeight="1">
      <c r="A404" s="902" t="s">
        <v>6572</v>
      </c>
      <c r="B404" s="902" t="s">
        <v>7550</v>
      </c>
      <c r="C404" s="903">
        <v>1</v>
      </c>
      <c r="D404" s="904">
        <v>7049.6918999999998</v>
      </c>
      <c r="F404" s="902" t="s">
        <v>13716</v>
      </c>
      <c r="G404" s="902" t="s">
        <v>13717</v>
      </c>
      <c r="H404" s="903">
        <v>1</v>
      </c>
      <c r="I404" s="904">
        <v>12796.3524</v>
      </c>
    </row>
    <row r="405" spans="1:9" ht="8.4499999999999993" customHeight="1">
      <c r="A405" s="902" t="s">
        <v>6573</v>
      </c>
      <c r="B405" s="902" t="s">
        <v>7551</v>
      </c>
      <c r="C405" s="903">
        <v>1</v>
      </c>
      <c r="D405" s="904">
        <v>7245.3548000000001</v>
      </c>
      <c r="F405" s="902" t="s">
        <v>13718</v>
      </c>
      <c r="G405" s="902" t="s">
        <v>13719</v>
      </c>
      <c r="H405" s="903">
        <v>1</v>
      </c>
      <c r="I405" s="904">
        <v>8555.8798000000006</v>
      </c>
    </row>
    <row r="406" spans="1:9" ht="8.4499999999999993" customHeight="1">
      <c r="A406" s="902" t="s">
        <v>6574</v>
      </c>
      <c r="B406" s="902" t="s">
        <v>7552</v>
      </c>
      <c r="C406" s="903">
        <v>1</v>
      </c>
      <c r="D406" s="904">
        <v>7496.8023999999996</v>
      </c>
      <c r="F406" s="902" t="s">
        <v>13720</v>
      </c>
      <c r="G406" s="902" t="s">
        <v>13721</v>
      </c>
      <c r="H406" s="903">
        <v>1</v>
      </c>
      <c r="I406" s="904">
        <v>8555.8798000000006</v>
      </c>
    </row>
    <row r="407" spans="1:9" ht="8.4499999999999993" customHeight="1">
      <c r="A407" s="902" t="s">
        <v>6575</v>
      </c>
      <c r="B407" s="902" t="s">
        <v>7553</v>
      </c>
      <c r="C407" s="903">
        <v>1</v>
      </c>
      <c r="D407" s="904">
        <v>7692.4652999999998</v>
      </c>
      <c r="F407" s="902" t="s">
        <v>13722</v>
      </c>
      <c r="G407" s="902" t="s">
        <v>13723</v>
      </c>
      <c r="H407" s="903">
        <v>1</v>
      </c>
      <c r="I407" s="904">
        <v>9383.4922000000006</v>
      </c>
    </row>
    <row r="408" spans="1:9" ht="8.4499999999999993" customHeight="1">
      <c r="A408" s="902" t="s">
        <v>6576</v>
      </c>
      <c r="B408" s="902" t="s">
        <v>7554</v>
      </c>
      <c r="C408" s="903">
        <v>1</v>
      </c>
      <c r="D408" s="904">
        <v>7902.2825000000003</v>
      </c>
      <c r="F408" s="902" t="s">
        <v>13724</v>
      </c>
      <c r="G408" s="902" t="s">
        <v>13725</v>
      </c>
      <c r="H408" s="903">
        <v>1</v>
      </c>
      <c r="I408" s="904">
        <v>9383.4922000000006</v>
      </c>
    </row>
    <row r="409" spans="1:9" ht="8.4499999999999993" customHeight="1">
      <c r="A409" s="902" t="s">
        <v>6577</v>
      </c>
      <c r="B409" s="902" t="s">
        <v>7555</v>
      </c>
      <c r="C409" s="903">
        <v>1</v>
      </c>
      <c r="D409" s="904">
        <v>8126.2541000000001</v>
      </c>
      <c r="F409" s="902" t="s">
        <v>13726</v>
      </c>
      <c r="G409" s="902" t="s">
        <v>13727</v>
      </c>
      <c r="H409" s="903">
        <v>1</v>
      </c>
      <c r="I409" s="904">
        <v>11022.897300000001</v>
      </c>
    </row>
    <row r="410" spans="1:9" ht="8.4499999999999993" customHeight="1">
      <c r="A410" s="902" t="s">
        <v>6578</v>
      </c>
      <c r="B410" s="902" t="s">
        <v>7556</v>
      </c>
      <c r="C410" s="903">
        <v>1</v>
      </c>
      <c r="D410" s="904">
        <v>8378.5342999999993</v>
      </c>
      <c r="F410" s="902" t="s">
        <v>13728</v>
      </c>
      <c r="G410" s="902" t="s">
        <v>13729</v>
      </c>
      <c r="H410" s="903">
        <v>1</v>
      </c>
      <c r="I410" s="904">
        <v>12127.768099999999</v>
      </c>
    </row>
    <row r="411" spans="1:9" ht="8.4499999999999993" customHeight="1">
      <c r="A411" s="902" t="s">
        <v>6579</v>
      </c>
      <c r="B411" s="902" t="s">
        <v>7557</v>
      </c>
      <c r="C411" s="903">
        <v>1</v>
      </c>
      <c r="D411" s="904">
        <v>8588.3515000000007</v>
      </c>
      <c r="F411" s="902" t="s">
        <v>13730</v>
      </c>
      <c r="G411" s="902" t="s">
        <v>13731</v>
      </c>
      <c r="H411" s="903">
        <v>1</v>
      </c>
      <c r="I411" s="904">
        <v>13104.417299999999</v>
      </c>
    </row>
    <row r="412" spans="1:9" ht="8.4499999999999993" customHeight="1">
      <c r="A412" s="902" t="s">
        <v>6580</v>
      </c>
      <c r="B412" s="902" t="s">
        <v>7558</v>
      </c>
      <c r="C412" s="903">
        <v>1</v>
      </c>
      <c r="D412" s="904">
        <v>8825.6448</v>
      </c>
      <c r="F412" s="902" t="s">
        <v>8482</v>
      </c>
      <c r="G412" s="902" t="s">
        <v>8483</v>
      </c>
      <c r="H412" s="903">
        <v>1</v>
      </c>
      <c r="I412" s="904">
        <v>1418.7639999999999</v>
      </c>
    </row>
    <row r="413" spans="1:9" ht="8.4499999999999993" customHeight="1">
      <c r="A413" s="902" t="s">
        <v>6581</v>
      </c>
      <c r="B413" s="902" t="s">
        <v>7559</v>
      </c>
      <c r="C413" s="903">
        <v>1</v>
      </c>
      <c r="D413" s="904">
        <v>9021.3076999999994</v>
      </c>
      <c r="F413" s="902" t="s">
        <v>8484</v>
      </c>
      <c r="G413" s="902" t="s">
        <v>8485</v>
      </c>
      <c r="H413" s="903">
        <v>1</v>
      </c>
      <c r="I413" s="904">
        <v>1980.7744</v>
      </c>
    </row>
    <row r="414" spans="1:9" ht="8.4499999999999993" customHeight="1">
      <c r="A414" s="902" t="s">
        <v>6582</v>
      </c>
      <c r="B414" s="902" t="s">
        <v>7560</v>
      </c>
      <c r="C414" s="903">
        <v>1</v>
      </c>
      <c r="D414" s="904">
        <v>9259.4336000000003</v>
      </c>
      <c r="F414" s="902" t="s">
        <v>8486</v>
      </c>
      <c r="G414" s="902" t="s">
        <v>8487</v>
      </c>
      <c r="H414" s="903">
        <v>1</v>
      </c>
      <c r="I414" s="904">
        <v>2258.8654999999999</v>
      </c>
    </row>
    <row r="415" spans="1:9" ht="8.4499999999999993" customHeight="1">
      <c r="A415" s="902" t="s">
        <v>6583</v>
      </c>
      <c r="B415" s="902" t="s">
        <v>7561</v>
      </c>
      <c r="C415" s="903">
        <v>1</v>
      </c>
      <c r="D415" s="904">
        <v>9497.5594999999994</v>
      </c>
      <c r="F415" s="902" t="s">
        <v>8488</v>
      </c>
      <c r="G415" s="902" t="s">
        <v>8489</v>
      </c>
      <c r="H415" s="903">
        <v>1</v>
      </c>
      <c r="I415" s="904">
        <v>2392.9153999999999</v>
      </c>
    </row>
    <row r="416" spans="1:9" ht="8.4499999999999993" customHeight="1">
      <c r="A416" s="902" t="s">
        <v>6584</v>
      </c>
      <c r="B416" s="902" t="s">
        <v>7562</v>
      </c>
      <c r="C416" s="903">
        <v>1</v>
      </c>
      <c r="D416" s="904">
        <v>9720.6983999999993</v>
      </c>
      <c r="F416" s="902" t="s">
        <v>8490</v>
      </c>
      <c r="G416" s="902" t="s">
        <v>8491</v>
      </c>
      <c r="H416" s="903">
        <v>1</v>
      </c>
      <c r="I416" s="904">
        <v>2835.8627999999999</v>
      </c>
    </row>
    <row r="417" spans="1:9" ht="8.4499999999999993" customHeight="1">
      <c r="A417" s="902" t="s">
        <v>6585</v>
      </c>
      <c r="B417" s="902" t="s">
        <v>7563</v>
      </c>
      <c r="C417" s="903">
        <v>1</v>
      </c>
      <c r="D417" s="904">
        <v>9874.7309000000005</v>
      </c>
      <c r="F417" s="902" t="s">
        <v>8492</v>
      </c>
      <c r="G417" s="902" t="s">
        <v>8493</v>
      </c>
      <c r="H417" s="903">
        <v>1</v>
      </c>
      <c r="I417" s="904">
        <v>2971.578</v>
      </c>
    </row>
    <row r="418" spans="1:9" ht="8.4499999999999993" customHeight="1">
      <c r="A418" s="902" t="s">
        <v>6586</v>
      </c>
      <c r="B418" s="902" t="s">
        <v>7564</v>
      </c>
      <c r="C418" s="903">
        <v>1</v>
      </c>
      <c r="D418" s="904">
        <v>10112.8568</v>
      </c>
      <c r="F418" s="902" t="s">
        <v>8494</v>
      </c>
      <c r="G418" s="902" t="s">
        <v>8495</v>
      </c>
      <c r="H418" s="903">
        <v>1</v>
      </c>
      <c r="I418" s="904">
        <v>3675.1316999999999</v>
      </c>
    </row>
    <row r="419" spans="1:9" ht="8.4499999999999993" customHeight="1">
      <c r="A419" s="902" t="s">
        <v>6587</v>
      </c>
      <c r="B419" s="902" t="s">
        <v>7565</v>
      </c>
      <c r="C419" s="903">
        <v>1</v>
      </c>
      <c r="D419" s="904">
        <v>10336.828299999999</v>
      </c>
      <c r="F419" s="902" t="s">
        <v>8496</v>
      </c>
      <c r="G419" s="902" t="s">
        <v>8497</v>
      </c>
      <c r="H419" s="903">
        <v>1</v>
      </c>
      <c r="I419" s="904">
        <v>4369.5267999999996</v>
      </c>
    </row>
    <row r="420" spans="1:9" ht="8.4499999999999993" customHeight="1">
      <c r="A420" s="902" t="s">
        <v>6588</v>
      </c>
      <c r="B420" s="902" t="s">
        <v>7566</v>
      </c>
      <c r="C420" s="903">
        <v>1</v>
      </c>
      <c r="D420" s="904">
        <v>10574.1216</v>
      </c>
      <c r="F420" s="902" t="s">
        <v>8498</v>
      </c>
      <c r="G420" s="902" t="s">
        <v>8499</v>
      </c>
      <c r="H420" s="903">
        <v>1</v>
      </c>
      <c r="I420" s="904">
        <v>5226.2803999999996</v>
      </c>
    </row>
    <row r="421" spans="1:9" ht="8.4499999999999993" customHeight="1">
      <c r="A421" s="902" t="s">
        <v>6589</v>
      </c>
      <c r="B421" s="902" t="s">
        <v>7567</v>
      </c>
      <c r="C421" s="903">
        <v>1</v>
      </c>
      <c r="D421" s="904">
        <v>10783.9388</v>
      </c>
      <c r="F421" s="902" t="s">
        <v>8500</v>
      </c>
      <c r="G421" s="902" t="s">
        <v>8501</v>
      </c>
      <c r="H421" s="903">
        <v>1</v>
      </c>
      <c r="I421" s="904">
        <v>5795.7843000000003</v>
      </c>
    </row>
    <row r="422" spans="1:9" ht="8.4499999999999993" customHeight="1">
      <c r="A422" s="902" t="s">
        <v>6590</v>
      </c>
      <c r="B422" s="902" t="s">
        <v>7568</v>
      </c>
      <c r="C422" s="903">
        <v>1</v>
      </c>
      <c r="D422" s="904">
        <v>10966.28</v>
      </c>
      <c r="F422" s="902" t="s">
        <v>8502</v>
      </c>
      <c r="G422" s="902" t="s">
        <v>8503</v>
      </c>
      <c r="H422" s="903">
        <v>1</v>
      </c>
      <c r="I422" s="904">
        <v>6641.7139999999999</v>
      </c>
    </row>
    <row r="423" spans="1:9" ht="8.4499999999999993" customHeight="1">
      <c r="A423" s="902" t="s">
        <v>6591</v>
      </c>
      <c r="B423" s="902" t="s">
        <v>7569</v>
      </c>
      <c r="C423" s="903">
        <v>1</v>
      </c>
      <c r="D423" s="904">
        <v>11231.8819</v>
      </c>
      <c r="F423" s="902" t="s">
        <v>8504</v>
      </c>
      <c r="G423" s="902" t="s">
        <v>8505</v>
      </c>
      <c r="H423" s="903">
        <v>1</v>
      </c>
      <c r="I423" s="904">
        <v>7465.9958999999999</v>
      </c>
    </row>
    <row r="424" spans="1:9" ht="8.4499999999999993" customHeight="1">
      <c r="A424" s="902" t="s">
        <v>6592</v>
      </c>
      <c r="B424" s="902" t="s">
        <v>7570</v>
      </c>
      <c r="C424" s="903">
        <v>1</v>
      </c>
      <c r="D424" s="904">
        <v>11497.483899999999</v>
      </c>
      <c r="F424" s="902" t="s">
        <v>8506</v>
      </c>
      <c r="G424" s="902" t="s">
        <v>8507</v>
      </c>
      <c r="H424" s="903">
        <v>1</v>
      </c>
      <c r="I424" s="904">
        <v>8350.2255999999998</v>
      </c>
    </row>
    <row r="425" spans="1:9" ht="8.4499999999999993" customHeight="1">
      <c r="A425" s="902" t="s">
        <v>6593</v>
      </c>
      <c r="B425" s="902" t="s">
        <v>7571</v>
      </c>
      <c r="C425" s="903">
        <v>1</v>
      </c>
      <c r="D425" s="904">
        <v>11679.825000000001</v>
      </c>
      <c r="F425" s="902" t="s">
        <v>8508</v>
      </c>
      <c r="G425" s="902" t="s">
        <v>8509</v>
      </c>
      <c r="H425" s="903">
        <v>1</v>
      </c>
      <c r="I425" s="904">
        <v>8902.2446999999993</v>
      </c>
    </row>
    <row r="426" spans="1:9" ht="8.4499999999999993" customHeight="1">
      <c r="A426" s="902" t="s">
        <v>6594</v>
      </c>
      <c r="B426" s="902" t="s">
        <v>7572</v>
      </c>
      <c r="C426" s="903">
        <v>1</v>
      </c>
      <c r="D426" s="904">
        <v>11875.4879</v>
      </c>
      <c r="F426" s="902" t="s">
        <v>8510</v>
      </c>
      <c r="G426" s="902" t="s">
        <v>8511</v>
      </c>
      <c r="H426" s="903">
        <v>1</v>
      </c>
      <c r="I426" s="904">
        <v>9893.0483000000004</v>
      </c>
    </row>
    <row r="427" spans="1:9" ht="8.4499999999999993" customHeight="1">
      <c r="A427" s="902" t="s">
        <v>6595</v>
      </c>
      <c r="B427" s="902" t="s">
        <v>7573</v>
      </c>
      <c r="C427" s="903">
        <v>1</v>
      </c>
      <c r="D427" s="904">
        <v>12126.9355</v>
      </c>
      <c r="F427" s="902" t="s">
        <v>8512</v>
      </c>
      <c r="G427" s="902" t="s">
        <v>8513</v>
      </c>
      <c r="H427" s="903">
        <v>1</v>
      </c>
      <c r="I427" s="904">
        <v>10585.7781</v>
      </c>
    </row>
    <row r="428" spans="1:9" ht="8.4499999999999993" customHeight="1">
      <c r="A428" s="902" t="s">
        <v>6596</v>
      </c>
      <c r="B428" s="902" t="s">
        <v>7574</v>
      </c>
      <c r="C428" s="903">
        <v>1</v>
      </c>
      <c r="D428" s="904">
        <v>12336.752699999999</v>
      </c>
      <c r="F428" s="902" t="s">
        <v>8514</v>
      </c>
      <c r="G428" s="902" t="s">
        <v>8515</v>
      </c>
      <c r="H428" s="903">
        <v>1</v>
      </c>
      <c r="I428" s="904">
        <v>11542.4447</v>
      </c>
    </row>
    <row r="429" spans="1:9" ht="8.4499999999999993" customHeight="1">
      <c r="A429" s="902" t="s">
        <v>6597</v>
      </c>
      <c r="B429" s="902" t="s">
        <v>7575</v>
      </c>
      <c r="C429" s="903">
        <v>1</v>
      </c>
      <c r="D429" s="904">
        <v>12574.8786</v>
      </c>
      <c r="F429" s="902" t="s">
        <v>8516</v>
      </c>
      <c r="G429" s="902" t="s">
        <v>11851</v>
      </c>
      <c r="H429" s="903">
        <v>1</v>
      </c>
      <c r="I429" s="904">
        <v>2278.8481000000002</v>
      </c>
    </row>
    <row r="430" spans="1:9" ht="8.4499999999999993" customHeight="1">
      <c r="A430" s="902" t="s">
        <v>6598</v>
      </c>
      <c r="B430" s="902" t="s">
        <v>7576</v>
      </c>
      <c r="C430" s="903">
        <v>1</v>
      </c>
      <c r="D430" s="904">
        <v>12784.6958</v>
      </c>
      <c r="F430" s="902" t="s">
        <v>8517</v>
      </c>
      <c r="G430" s="902" t="s">
        <v>11852</v>
      </c>
      <c r="H430" s="903">
        <v>1</v>
      </c>
      <c r="I430" s="904">
        <v>1424.5923</v>
      </c>
    </row>
    <row r="431" spans="1:9" ht="8.4499999999999993" customHeight="1">
      <c r="A431" s="902" t="s">
        <v>6599</v>
      </c>
      <c r="B431" s="902" t="s">
        <v>7577</v>
      </c>
      <c r="C431" s="903">
        <v>1</v>
      </c>
      <c r="D431" s="904">
        <v>12980.358700000001</v>
      </c>
      <c r="F431" s="902" t="s">
        <v>8518</v>
      </c>
      <c r="G431" s="902" t="s">
        <v>11853</v>
      </c>
      <c r="H431" s="903">
        <v>1</v>
      </c>
      <c r="I431" s="904">
        <v>2838.3607000000002</v>
      </c>
    </row>
    <row r="432" spans="1:9" ht="8.4499999999999993" customHeight="1">
      <c r="A432" s="902" t="s">
        <v>6600</v>
      </c>
      <c r="B432" s="902" t="s">
        <v>7578</v>
      </c>
      <c r="C432" s="903">
        <v>1</v>
      </c>
      <c r="D432" s="904">
        <v>13217.652</v>
      </c>
      <c r="F432" s="902" t="s">
        <v>8519</v>
      </c>
      <c r="G432" s="902" t="s">
        <v>11854</v>
      </c>
      <c r="H432" s="903">
        <v>1</v>
      </c>
      <c r="I432" s="904">
        <v>2414.5632000000001</v>
      </c>
    </row>
    <row r="433" spans="1:9" ht="8.4499999999999993" customHeight="1">
      <c r="A433" s="902" t="s">
        <v>6601</v>
      </c>
      <c r="B433" s="902" t="s">
        <v>7579</v>
      </c>
      <c r="C433" s="903">
        <v>1</v>
      </c>
      <c r="D433" s="904">
        <v>13441.623600000001</v>
      </c>
      <c r="F433" s="902" t="s">
        <v>8520</v>
      </c>
      <c r="G433" s="902" t="s">
        <v>11855</v>
      </c>
      <c r="H433" s="903">
        <v>1</v>
      </c>
      <c r="I433" s="904">
        <v>2971.578</v>
      </c>
    </row>
    <row r="434" spans="1:9" ht="8.4499999999999993" customHeight="1">
      <c r="A434" s="902" t="s">
        <v>6602</v>
      </c>
      <c r="B434" s="902" t="s">
        <v>7580</v>
      </c>
      <c r="C434" s="903">
        <v>1</v>
      </c>
      <c r="D434" s="904">
        <v>13679.749400000001</v>
      </c>
      <c r="F434" s="902" t="s">
        <v>8521</v>
      </c>
      <c r="G434" s="902" t="s">
        <v>11856</v>
      </c>
      <c r="H434" s="903">
        <v>1</v>
      </c>
      <c r="I434" s="904">
        <v>1981.607</v>
      </c>
    </row>
    <row r="435" spans="1:9" ht="8.4499999999999993" customHeight="1">
      <c r="A435" s="902" t="s">
        <v>6603</v>
      </c>
      <c r="B435" s="902" t="s">
        <v>7581</v>
      </c>
      <c r="C435" s="903">
        <v>1</v>
      </c>
      <c r="D435" s="904">
        <v>13875.4123</v>
      </c>
      <c r="F435" s="902" t="s">
        <v>8522</v>
      </c>
      <c r="G435" s="902" t="s">
        <v>8523</v>
      </c>
      <c r="H435" s="903">
        <v>1</v>
      </c>
      <c r="I435" s="904">
        <v>102305.8754</v>
      </c>
    </row>
    <row r="436" spans="1:9" ht="8.4499999999999993" customHeight="1">
      <c r="A436" s="902" t="s">
        <v>6604</v>
      </c>
      <c r="B436" s="902" t="s">
        <v>7582</v>
      </c>
      <c r="C436" s="903">
        <v>1</v>
      </c>
      <c r="D436" s="904">
        <v>14056.920899999999</v>
      </c>
      <c r="F436" s="902" t="s">
        <v>8524</v>
      </c>
      <c r="G436" s="902" t="s">
        <v>11857</v>
      </c>
      <c r="H436" s="903">
        <v>1</v>
      </c>
      <c r="I436" s="904">
        <v>69.106499999999997</v>
      </c>
    </row>
    <row r="437" spans="1:9" ht="8.4499999999999993" customHeight="1">
      <c r="A437" s="902" t="s">
        <v>6605</v>
      </c>
      <c r="B437" s="902" t="s">
        <v>7583</v>
      </c>
      <c r="C437" s="903">
        <v>1</v>
      </c>
      <c r="D437" s="904">
        <v>14295.0468</v>
      </c>
      <c r="F437" s="902" t="s">
        <v>8525</v>
      </c>
      <c r="G437" s="902" t="s">
        <v>11858</v>
      </c>
      <c r="H437" s="903">
        <v>1</v>
      </c>
      <c r="I437" s="904">
        <v>124.8912</v>
      </c>
    </row>
    <row r="438" spans="1:9" ht="8.4499999999999993" customHeight="1">
      <c r="A438" s="902" t="s">
        <v>6606</v>
      </c>
      <c r="B438" s="902" t="s">
        <v>7584</v>
      </c>
      <c r="C438" s="903">
        <v>1</v>
      </c>
      <c r="D438" s="904">
        <v>14560.6487</v>
      </c>
      <c r="F438" s="902" t="s">
        <v>8526</v>
      </c>
      <c r="G438" s="902" t="s">
        <v>8527</v>
      </c>
      <c r="H438" s="903">
        <v>1</v>
      </c>
      <c r="I438" s="904">
        <v>21101.617200000001</v>
      </c>
    </row>
    <row r="439" spans="1:9" ht="8.4499999999999993" customHeight="1">
      <c r="A439" s="902" t="s">
        <v>6607</v>
      </c>
      <c r="B439" s="902" t="s">
        <v>7585</v>
      </c>
      <c r="C439" s="903">
        <v>1</v>
      </c>
      <c r="D439" s="904">
        <v>15008.5918</v>
      </c>
      <c r="F439" s="902" t="s">
        <v>8528</v>
      </c>
      <c r="G439" s="902" t="s">
        <v>8529</v>
      </c>
      <c r="H439" s="903">
        <v>1</v>
      </c>
      <c r="I439" s="904">
        <v>21101.617200000001</v>
      </c>
    </row>
    <row r="440" spans="1:9" ht="8.4499999999999993" customHeight="1">
      <c r="A440" s="902" t="s">
        <v>6608</v>
      </c>
      <c r="B440" s="902" t="s">
        <v>7586</v>
      </c>
      <c r="C440" s="903">
        <v>1</v>
      </c>
      <c r="D440" s="904">
        <v>10896.340899999999</v>
      </c>
      <c r="F440" s="902" t="s">
        <v>8530</v>
      </c>
      <c r="G440" s="902" t="s">
        <v>8531</v>
      </c>
      <c r="H440" s="903">
        <v>1</v>
      </c>
      <c r="I440" s="904">
        <v>8853.1208999999999</v>
      </c>
    </row>
    <row r="441" spans="1:9" ht="8.4499999999999993" customHeight="1">
      <c r="A441" s="902" t="s">
        <v>6609</v>
      </c>
      <c r="B441" s="902" t="s">
        <v>7587</v>
      </c>
      <c r="C441" s="903">
        <v>1</v>
      </c>
      <c r="D441" s="904">
        <v>11497.483899999999</v>
      </c>
      <c r="F441" s="902" t="s">
        <v>8532</v>
      </c>
      <c r="G441" s="902" t="s">
        <v>8533</v>
      </c>
      <c r="H441" s="903">
        <v>1</v>
      </c>
      <c r="I441" s="904">
        <v>8853.1208999999999</v>
      </c>
    </row>
    <row r="442" spans="1:9" ht="8.4499999999999993" customHeight="1">
      <c r="A442" s="902" t="s">
        <v>6610</v>
      </c>
      <c r="B442" s="902" t="s">
        <v>7588</v>
      </c>
      <c r="C442" s="903">
        <v>1</v>
      </c>
      <c r="D442" s="904">
        <v>12028.6878</v>
      </c>
      <c r="F442" s="902" t="s">
        <v>8534</v>
      </c>
      <c r="G442" s="902" t="s">
        <v>8535</v>
      </c>
      <c r="H442" s="903">
        <v>1</v>
      </c>
      <c r="I442" s="904">
        <v>10549.976000000001</v>
      </c>
    </row>
    <row r="443" spans="1:9" ht="8.4499999999999993" customHeight="1">
      <c r="A443" s="902" t="s">
        <v>6611</v>
      </c>
      <c r="B443" s="902" t="s">
        <v>7589</v>
      </c>
      <c r="C443" s="903">
        <v>1</v>
      </c>
      <c r="D443" s="904">
        <v>12350.9071</v>
      </c>
      <c r="F443" s="902" t="s">
        <v>8536</v>
      </c>
      <c r="G443" s="902" t="s">
        <v>8537</v>
      </c>
      <c r="H443" s="903">
        <v>1</v>
      </c>
      <c r="I443" s="904">
        <v>10549.976000000001</v>
      </c>
    </row>
    <row r="444" spans="1:9" ht="8.4499999999999993" customHeight="1">
      <c r="A444" s="902" t="s">
        <v>6612</v>
      </c>
      <c r="B444" s="902" t="s">
        <v>7590</v>
      </c>
      <c r="C444" s="903">
        <v>1</v>
      </c>
      <c r="D444" s="904">
        <v>12658.1394</v>
      </c>
      <c r="F444" s="902" t="s">
        <v>8538</v>
      </c>
      <c r="G444" s="902" t="s">
        <v>8539</v>
      </c>
      <c r="H444" s="903">
        <v>1</v>
      </c>
      <c r="I444" s="904">
        <v>1984.9375</v>
      </c>
    </row>
    <row r="445" spans="1:9" ht="8.4499999999999993" customHeight="1">
      <c r="A445" s="902" t="s">
        <v>6613</v>
      </c>
      <c r="B445" s="902" t="s">
        <v>7591</v>
      </c>
      <c r="C445" s="903">
        <v>1</v>
      </c>
      <c r="D445" s="904">
        <v>13231.8063</v>
      </c>
      <c r="F445" s="902" t="s">
        <v>8540</v>
      </c>
      <c r="G445" s="902" t="s">
        <v>8541</v>
      </c>
      <c r="H445" s="903">
        <v>1</v>
      </c>
      <c r="I445" s="904">
        <v>2280.5133000000001</v>
      </c>
    </row>
    <row r="446" spans="1:9" ht="8.4499999999999993" customHeight="1">
      <c r="A446" s="902" t="s">
        <v>6614</v>
      </c>
      <c r="B446" s="902" t="s">
        <v>7592</v>
      </c>
      <c r="C446" s="903">
        <v>1</v>
      </c>
      <c r="D446" s="904">
        <v>13875.4123</v>
      </c>
      <c r="F446" s="902" t="s">
        <v>8542</v>
      </c>
      <c r="G446" s="902" t="s">
        <v>8543</v>
      </c>
      <c r="H446" s="903">
        <v>1</v>
      </c>
      <c r="I446" s="904">
        <v>2848.3519999999999</v>
      </c>
    </row>
    <row r="447" spans="1:9" ht="8.4499999999999993" customHeight="1">
      <c r="A447" s="902" t="s">
        <v>6615</v>
      </c>
      <c r="B447" s="902" t="s">
        <v>7593</v>
      </c>
      <c r="C447" s="903">
        <v>1</v>
      </c>
      <c r="D447" s="904">
        <v>14182.644700000001</v>
      </c>
      <c r="F447" s="902" t="s">
        <v>8544</v>
      </c>
      <c r="G447" s="902" t="s">
        <v>8545</v>
      </c>
      <c r="H447" s="903">
        <v>1</v>
      </c>
      <c r="I447" s="904">
        <v>1709.3442</v>
      </c>
    </row>
    <row r="448" spans="1:9" ht="8.4499999999999993" customHeight="1">
      <c r="A448" s="902" t="s">
        <v>6616</v>
      </c>
      <c r="B448" s="902" t="s">
        <v>7594</v>
      </c>
      <c r="C448" s="903">
        <v>1</v>
      </c>
      <c r="D448" s="904">
        <v>15036.9005</v>
      </c>
      <c r="F448" s="902" t="s">
        <v>8546</v>
      </c>
      <c r="G448" s="902" t="s">
        <v>8547</v>
      </c>
      <c r="H448" s="903">
        <v>1</v>
      </c>
      <c r="I448" s="904">
        <v>1819.2484999999999</v>
      </c>
    </row>
    <row r="449" spans="1:9" ht="8.4499999999999993" customHeight="1">
      <c r="A449" s="902" t="s">
        <v>6617</v>
      </c>
      <c r="B449" s="902" t="s">
        <v>7595</v>
      </c>
      <c r="C449" s="903">
        <v>1</v>
      </c>
      <c r="D449" s="904">
        <v>15329.978499999999</v>
      </c>
      <c r="F449" s="902" t="s">
        <v>8548</v>
      </c>
      <c r="G449" s="902" t="s">
        <v>8549</v>
      </c>
      <c r="H449" s="903">
        <v>1</v>
      </c>
      <c r="I449" s="904">
        <v>2157.2873</v>
      </c>
    </row>
    <row r="450" spans="1:9" ht="8.4499999999999993" customHeight="1">
      <c r="A450" s="902" t="s">
        <v>6618</v>
      </c>
      <c r="B450" s="902" t="s">
        <v>7596</v>
      </c>
      <c r="C450" s="903">
        <v>1</v>
      </c>
      <c r="D450" s="904">
        <v>15679.6739</v>
      </c>
      <c r="F450" s="902" t="s">
        <v>8550</v>
      </c>
      <c r="G450" s="902" t="s">
        <v>8551</v>
      </c>
      <c r="H450" s="903">
        <v>1</v>
      </c>
      <c r="I450" s="904">
        <v>2756.7651000000001</v>
      </c>
    </row>
    <row r="451" spans="1:9" ht="8.4499999999999993" customHeight="1">
      <c r="A451" s="902" t="s">
        <v>6619</v>
      </c>
      <c r="B451" s="902" t="s">
        <v>7597</v>
      </c>
      <c r="C451" s="903">
        <v>1</v>
      </c>
      <c r="D451" s="904">
        <v>16015.214900000001</v>
      </c>
      <c r="F451" s="902" t="s">
        <v>8552</v>
      </c>
      <c r="G451" s="902" t="s">
        <v>8553</v>
      </c>
      <c r="H451" s="903">
        <v>1</v>
      </c>
      <c r="I451" s="904">
        <v>3955.7206000000001</v>
      </c>
    </row>
    <row r="452" spans="1:9" ht="8.4499999999999993" customHeight="1">
      <c r="A452" s="902" t="s">
        <v>6620</v>
      </c>
      <c r="B452" s="902" t="s">
        <v>7598</v>
      </c>
      <c r="C452" s="903">
        <v>1</v>
      </c>
      <c r="D452" s="904">
        <v>16267.4951</v>
      </c>
      <c r="F452" s="902" t="s">
        <v>8554</v>
      </c>
      <c r="G452" s="902" t="s">
        <v>17054</v>
      </c>
      <c r="H452" s="903">
        <v>1</v>
      </c>
      <c r="I452" s="904">
        <v>2113.9917</v>
      </c>
    </row>
    <row r="453" spans="1:9" ht="8.4499999999999993" customHeight="1">
      <c r="A453" s="902" t="s">
        <v>6621</v>
      </c>
      <c r="B453" s="902" t="s">
        <v>7599</v>
      </c>
      <c r="C453" s="903">
        <v>1</v>
      </c>
      <c r="D453" s="904">
        <v>16547.251400000001</v>
      </c>
      <c r="F453" s="902" t="s">
        <v>8555</v>
      </c>
      <c r="G453" s="902" t="s">
        <v>17055</v>
      </c>
      <c r="H453" s="903">
        <v>1</v>
      </c>
      <c r="I453" s="904">
        <v>2113.9917</v>
      </c>
    </row>
    <row r="454" spans="1:9" ht="8.4499999999999993" customHeight="1">
      <c r="A454" s="902" t="s">
        <v>6622</v>
      </c>
      <c r="B454" s="902" t="s">
        <v>7600</v>
      </c>
      <c r="C454" s="903">
        <v>1</v>
      </c>
      <c r="D454" s="904">
        <v>16896.946800000002</v>
      </c>
      <c r="F454" s="902" t="s">
        <v>8556</v>
      </c>
      <c r="G454" s="902" t="s">
        <v>17056</v>
      </c>
      <c r="H454" s="903">
        <v>1</v>
      </c>
      <c r="I454" s="904">
        <v>2022.4048</v>
      </c>
    </row>
    <row r="455" spans="1:9" ht="8.4499999999999993" customHeight="1">
      <c r="A455" s="902" t="s">
        <v>6623</v>
      </c>
      <c r="B455" s="902" t="s">
        <v>7601</v>
      </c>
      <c r="C455" s="903">
        <v>1</v>
      </c>
      <c r="D455" s="904">
        <v>17148.394400000001</v>
      </c>
      <c r="F455" s="902" t="s">
        <v>8557</v>
      </c>
      <c r="G455" s="902" t="s">
        <v>17057</v>
      </c>
      <c r="H455" s="903">
        <v>1</v>
      </c>
      <c r="I455" s="904">
        <v>2022.4048</v>
      </c>
    </row>
    <row r="456" spans="1:9" ht="8.4499999999999993" customHeight="1">
      <c r="A456" s="902" t="s">
        <v>6624</v>
      </c>
      <c r="B456" s="902" t="s">
        <v>7602</v>
      </c>
      <c r="C456" s="903">
        <v>1</v>
      </c>
      <c r="D456" s="904">
        <v>17498.0897</v>
      </c>
      <c r="F456" s="902" t="s">
        <v>8558</v>
      </c>
      <c r="G456" s="902" t="s">
        <v>8559</v>
      </c>
      <c r="H456" s="903">
        <v>1</v>
      </c>
      <c r="I456" s="904">
        <v>4257.9573</v>
      </c>
    </row>
    <row r="457" spans="1:9" ht="8.4499999999999993" customHeight="1">
      <c r="A457" s="902" t="s">
        <v>6625</v>
      </c>
      <c r="B457" s="902" t="s">
        <v>7603</v>
      </c>
      <c r="C457" s="903">
        <v>1</v>
      </c>
      <c r="D457" s="904">
        <v>17777.846000000001</v>
      </c>
      <c r="F457" s="902" t="s">
        <v>8560</v>
      </c>
      <c r="G457" s="902" t="s">
        <v>8561</v>
      </c>
      <c r="H457" s="903">
        <v>1</v>
      </c>
      <c r="I457" s="904">
        <v>4706.7330000000002</v>
      </c>
    </row>
    <row r="458" spans="1:9" ht="8.4499999999999993" customHeight="1">
      <c r="A458" s="902" t="s">
        <v>6626</v>
      </c>
      <c r="B458" s="902" t="s">
        <v>7604</v>
      </c>
      <c r="C458" s="903">
        <v>1</v>
      </c>
      <c r="D458" s="904">
        <v>18113.386999999999</v>
      </c>
      <c r="F458" s="902" t="s">
        <v>8562</v>
      </c>
      <c r="G458" s="902" t="s">
        <v>8563</v>
      </c>
      <c r="H458" s="903">
        <v>1</v>
      </c>
      <c r="I458" s="904">
        <v>5828.2560000000003</v>
      </c>
    </row>
    <row r="459" spans="1:9" ht="8.4499999999999993" customHeight="1">
      <c r="A459" s="902" t="s">
        <v>6627</v>
      </c>
      <c r="B459" s="902" t="s">
        <v>7605</v>
      </c>
      <c r="C459" s="903">
        <v>1</v>
      </c>
      <c r="D459" s="904">
        <v>18365.667300000001</v>
      </c>
      <c r="F459" s="902" t="s">
        <v>8564</v>
      </c>
      <c r="G459" s="902" t="s">
        <v>17058</v>
      </c>
      <c r="H459" s="903">
        <v>1</v>
      </c>
      <c r="I459" s="904">
        <v>4706.7330000000002</v>
      </c>
    </row>
    <row r="460" spans="1:9" ht="8.4499999999999993" customHeight="1">
      <c r="A460" s="902" t="s">
        <v>6628</v>
      </c>
      <c r="B460" s="902" t="s">
        <v>7606</v>
      </c>
      <c r="C460" s="903">
        <v>1</v>
      </c>
      <c r="D460" s="904">
        <v>18701.208299999998</v>
      </c>
      <c r="F460" s="902" t="s">
        <v>8565</v>
      </c>
      <c r="G460" s="902" t="s">
        <v>17059</v>
      </c>
      <c r="H460" s="903">
        <v>1</v>
      </c>
      <c r="I460" s="904">
        <v>7940.5825000000004</v>
      </c>
    </row>
    <row r="461" spans="1:9" ht="8.4499999999999993" customHeight="1">
      <c r="A461" s="902" t="s">
        <v>6629</v>
      </c>
      <c r="B461" s="902" t="s">
        <v>7607</v>
      </c>
      <c r="C461" s="903">
        <v>1</v>
      </c>
      <c r="D461" s="904">
        <v>19022.595000000001</v>
      </c>
      <c r="F461" s="902" t="s">
        <v>8566</v>
      </c>
      <c r="G461" s="902" t="s">
        <v>17060</v>
      </c>
      <c r="H461" s="903">
        <v>1</v>
      </c>
      <c r="I461" s="904">
        <v>15925.2932</v>
      </c>
    </row>
    <row r="462" spans="1:9" ht="8.4499999999999993" customHeight="1">
      <c r="A462" s="902" t="s">
        <v>6630</v>
      </c>
      <c r="B462" s="902" t="s">
        <v>7608</v>
      </c>
      <c r="C462" s="903">
        <v>1</v>
      </c>
      <c r="D462" s="904">
        <v>19330.659899999999</v>
      </c>
      <c r="F462" s="902" t="s">
        <v>8567</v>
      </c>
      <c r="G462" s="902" t="s">
        <v>17061</v>
      </c>
      <c r="H462" s="903">
        <v>1</v>
      </c>
      <c r="I462" s="904">
        <v>4257.9573</v>
      </c>
    </row>
    <row r="463" spans="1:9" ht="8.4499999999999993" customHeight="1">
      <c r="A463" s="902" t="s">
        <v>6631</v>
      </c>
      <c r="B463" s="902" t="s">
        <v>7609</v>
      </c>
      <c r="C463" s="903">
        <v>1</v>
      </c>
      <c r="D463" s="904">
        <v>19596.261900000001</v>
      </c>
      <c r="F463" s="902" t="s">
        <v>8568</v>
      </c>
      <c r="G463" s="902" t="s">
        <v>17062</v>
      </c>
      <c r="H463" s="903">
        <v>1</v>
      </c>
      <c r="I463" s="904">
        <v>6682.5118000000002</v>
      </c>
    </row>
    <row r="464" spans="1:9" ht="8.4499999999999993" customHeight="1">
      <c r="A464" s="902" t="s">
        <v>6632</v>
      </c>
      <c r="B464" s="902" t="s">
        <v>7610</v>
      </c>
      <c r="C464" s="903">
        <v>1</v>
      </c>
      <c r="D464" s="904">
        <v>19945.957200000001</v>
      </c>
      <c r="F464" s="902" t="s">
        <v>8569</v>
      </c>
      <c r="G464" s="902" t="s">
        <v>17063</v>
      </c>
      <c r="H464" s="903">
        <v>1</v>
      </c>
      <c r="I464" s="904">
        <v>13196.836799999999</v>
      </c>
    </row>
    <row r="465" spans="1:9" ht="8.4499999999999993" customHeight="1">
      <c r="A465" s="902" t="s">
        <v>6633</v>
      </c>
      <c r="B465" s="902" t="s">
        <v>7611</v>
      </c>
      <c r="C465" s="903">
        <v>1</v>
      </c>
      <c r="D465" s="904">
        <v>20184.0831</v>
      </c>
      <c r="F465" s="902" t="s">
        <v>8570</v>
      </c>
      <c r="G465" s="902" t="s">
        <v>8571</v>
      </c>
      <c r="H465" s="903">
        <v>1</v>
      </c>
      <c r="I465" s="904">
        <v>1218.1054999999999</v>
      </c>
    </row>
    <row r="466" spans="1:9" ht="8.4499999999999993" customHeight="1">
      <c r="A466" s="902" t="s">
        <v>6634</v>
      </c>
      <c r="B466" s="902" t="s">
        <v>7612</v>
      </c>
      <c r="C466" s="903">
        <v>1</v>
      </c>
      <c r="D466" s="904">
        <v>20477.161199999999</v>
      </c>
      <c r="F466" s="902" t="s">
        <v>8572</v>
      </c>
      <c r="G466" s="902" t="s">
        <v>8573</v>
      </c>
      <c r="H466" s="903">
        <v>1</v>
      </c>
      <c r="I466" s="904">
        <v>1218.1054999999999</v>
      </c>
    </row>
    <row r="467" spans="1:9" ht="8.4499999999999993" customHeight="1">
      <c r="A467" s="902" t="s">
        <v>6635</v>
      </c>
      <c r="B467" s="902" t="s">
        <v>7613</v>
      </c>
      <c r="C467" s="903">
        <v>1</v>
      </c>
      <c r="D467" s="904">
        <v>20827.6891</v>
      </c>
      <c r="F467" s="902" t="s">
        <v>8574</v>
      </c>
      <c r="G467" s="902" t="s">
        <v>8575</v>
      </c>
      <c r="H467" s="903">
        <v>1</v>
      </c>
      <c r="I467" s="904">
        <v>1402.1119000000001</v>
      </c>
    </row>
    <row r="468" spans="1:9" ht="8.4499999999999993" customHeight="1">
      <c r="A468" s="902" t="s">
        <v>13234</v>
      </c>
      <c r="B468" s="902" t="s">
        <v>13235</v>
      </c>
      <c r="C468" s="903">
        <v>1</v>
      </c>
      <c r="D468" s="904">
        <v>3740.0751</v>
      </c>
      <c r="F468" s="902" t="s">
        <v>8576</v>
      </c>
      <c r="G468" s="902" t="s">
        <v>8577</v>
      </c>
      <c r="H468" s="903">
        <v>1</v>
      </c>
      <c r="I468" s="904">
        <v>1497.8617999999999</v>
      </c>
    </row>
    <row r="469" spans="1:9" ht="8.4499999999999993" customHeight="1">
      <c r="A469" s="902" t="s">
        <v>13236</v>
      </c>
      <c r="B469" s="902" t="s">
        <v>13237</v>
      </c>
      <c r="C469" s="903">
        <v>1</v>
      </c>
      <c r="D469" s="904">
        <v>3740.0751</v>
      </c>
      <c r="F469" s="902" t="s">
        <v>8578</v>
      </c>
      <c r="G469" s="902" t="s">
        <v>8579</v>
      </c>
      <c r="H469" s="903">
        <v>1</v>
      </c>
      <c r="I469" s="904">
        <v>1767.6268</v>
      </c>
    </row>
    <row r="470" spans="1:9" ht="8.4499999999999993" customHeight="1">
      <c r="A470" s="902" t="s">
        <v>13238</v>
      </c>
      <c r="B470" s="902" t="s">
        <v>13239</v>
      </c>
      <c r="C470" s="903">
        <v>1</v>
      </c>
      <c r="D470" s="904">
        <v>26722.553800000002</v>
      </c>
      <c r="F470" s="902" t="s">
        <v>8580</v>
      </c>
      <c r="G470" s="902" t="s">
        <v>8581</v>
      </c>
      <c r="H470" s="903">
        <v>1</v>
      </c>
      <c r="I470" s="904">
        <v>4257.9573</v>
      </c>
    </row>
    <row r="471" spans="1:9" ht="8.4499999999999993" customHeight="1">
      <c r="A471" s="902" t="s">
        <v>13240</v>
      </c>
      <c r="B471" s="902" t="s">
        <v>13241</v>
      </c>
      <c r="C471" s="903">
        <v>1</v>
      </c>
      <c r="D471" s="904">
        <v>11679.825000000001</v>
      </c>
      <c r="F471" s="902" t="s">
        <v>8582</v>
      </c>
      <c r="G471" s="902" t="s">
        <v>8583</v>
      </c>
      <c r="H471" s="903">
        <v>1</v>
      </c>
      <c r="I471" s="904">
        <v>4706.7330000000002</v>
      </c>
    </row>
    <row r="472" spans="1:9" ht="8.4499999999999993" customHeight="1">
      <c r="A472" s="902" t="s">
        <v>13242</v>
      </c>
      <c r="B472" s="902" t="s">
        <v>13243</v>
      </c>
      <c r="C472" s="903">
        <v>1</v>
      </c>
      <c r="D472" s="904">
        <v>12315.1049</v>
      </c>
      <c r="F472" s="902" t="s">
        <v>6723</v>
      </c>
      <c r="G472" s="902" t="s">
        <v>7614</v>
      </c>
      <c r="H472" s="903">
        <v>1</v>
      </c>
      <c r="I472" s="904">
        <v>5828.2560000000003</v>
      </c>
    </row>
    <row r="473" spans="1:9" ht="8.4499999999999993" customHeight="1">
      <c r="A473" s="902" t="s">
        <v>13244</v>
      </c>
      <c r="B473" s="902" t="s">
        <v>13245</v>
      </c>
      <c r="C473" s="903">
        <v>1</v>
      </c>
      <c r="D473" s="904">
        <v>12967.037</v>
      </c>
      <c r="F473" s="902" t="s">
        <v>6724</v>
      </c>
      <c r="G473" s="902" t="s">
        <v>7615</v>
      </c>
      <c r="H473" s="903">
        <v>1</v>
      </c>
      <c r="I473" s="904">
        <v>3010.7105000000001</v>
      </c>
    </row>
    <row r="474" spans="1:9" ht="8.4499999999999993" customHeight="1">
      <c r="A474" s="902" t="s">
        <v>13246</v>
      </c>
      <c r="B474" s="902" t="s">
        <v>13247</v>
      </c>
      <c r="C474" s="903">
        <v>1</v>
      </c>
      <c r="D474" s="904">
        <v>5413.6171999999997</v>
      </c>
      <c r="F474" s="902" t="s">
        <v>6725</v>
      </c>
      <c r="G474" s="902" t="s">
        <v>7616</v>
      </c>
      <c r="H474" s="903">
        <v>1</v>
      </c>
      <c r="I474" s="904">
        <v>4121.4096</v>
      </c>
    </row>
    <row r="475" spans="1:9" ht="8.4499999999999993" customHeight="1">
      <c r="A475" s="902" t="s">
        <v>13248</v>
      </c>
      <c r="B475" s="902" t="s">
        <v>13249</v>
      </c>
      <c r="C475" s="903">
        <v>1</v>
      </c>
      <c r="D475" s="904">
        <v>6381.9403000000002</v>
      </c>
      <c r="F475" s="902" t="s">
        <v>6726</v>
      </c>
      <c r="G475" s="902" t="s">
        <v>7617</v>
      </c>
      <c r="H475" s="903">
        <v>1</v>
      </c>
      <c r="I475" s="904">
        <v>4257.9573</v>
      </c>
    </row>
    <row r="476" spans="1:9" ht="8.4499999999999993" customHeight="1">
      <c r="A476" s="902" t="s">
        <v>8472</v>
      </c>
      <c r="B476" s="902" t="s">
        <v>11850</v>
      </c>
      <c r="C476" s="903">
        <v>1</v>
      </c>
      <c r="D476" s="904">
        <v>319.72149999999999</v>
      </c>
      <c r="F476" s="902" t="s">
        <v>6727</v>
      </c>
      <c r="G476" s="902" t="s">
        <v>7618</v>
      </c>
      <c r="H476" s="903">
        <v>1</v>
      </c>
      <c r="I476" s="904">
        <v>5828.2560000000003</v>
      </c>
    </row>
    <row r="477" spans="1:9" ht="8.4499999999999993" customHeight="1">
      <c r="A477" s="902" t="s">
        <v>12871</v>
      </c>
      <c r="B477" s="902" t="s">
        <v>12872</v>
      </c>
      <c r="C477" s="903">
        <v>1</v>
      </c>
      <c r="D477" s="904">
        <v>7518.4502000000002</v>
      </c>
      <c r="F477" s="902" t="s">
        <v>6728</v>
      </c>
      <c r="G477" s="902" t="s">
        <v>7619</v>
      </c>
      <c r="H477" s="903">
        <v>1</v>
      </c>
      <c r="I477" s="904">
        <v>7251.1831000000002</v>
      </c>
    </row>
    <row r="478" spans="1:9" ht="8.4499999999999993" customHeight="1">
      <c r="A478" s="902" t="s">
        <v>12873</v>
      </c>
      <c r="B478" s="902" t="s">
        <v>12874</v>
      </c>
      <c r="C478" s="903">
        <v>1</v>
      </c>
      <c r="D478" s="904">
        <v>7958.8999000000003</v>
      </c>
      <c r="F478" s="902" t="s">
        <v>6639</v>
      </c>
      <c r="G478" s="902" t="s">
        <v>7620</v>
      </c>
      <c r="H478" s="903">
        <v>1</v>
      </c>
      <c r="I478" s="904">
        <v>21062.4846</v>
      </c>
    </row>
    <row r="479" spans="1:9" ht="8.4499999999999993" customHeight="1">
      <c r="A479" s="902" t="s">
        <v>12875</v>
      </c>
      <c r="B479" s="902" t="s">
        <v>12876</v>
      </c>
      <c r="C479" s="903">
        <v>1</v>
      </c>
      <c r="D479" s="904">
        <v>9201.9835999999996</v>
      </c>
      <c r="F479" s="902" t="s">
        <v>6636</v>
      </c>
      <c r="G479" s="902" t="s">
        <v>7621</v>
      </c>
      <c r="H479" s="903">
        <v>1</v>
      </c>
      <c r="I479" s="904">
        <v>8851.4555999999993</v>
      </c>
    </row>
    <row r="480" spans="1:9" ht="8.4499999999999993" customHeight="1">
      <c r="A480" s="902" t="s">
        <v>12877</v>
      </c>
      <c r="B480" s="902" t="s">
        <v>12878</v>
      </c>
      <c r="C480" s="903">
        <v>1</v>
      </c>
      <c r="D480" s="904">
        <v>10485.8652</v>
      </c>
      <c r="F480" s="902" t="s">
        <v>6637</v>
      </c>
      <c r="G480" s="902" t="s">
        <v>7622</v>
      </c>
      <c r="H480" s="903">
        <v>1</v>
      </c>
      <c r="I480" s="904">
        <v>10537.486800000001</v>
      </c>
    </row>
    <row r="481" spans="1:9" ht="8.4499999999999993" customHeight="1">
      <c r="A481" s="902" t="s">
        <v>12879</v>
      </c>
      <c r="B481" s="902" t="s">
        <v>12880</v>
      </c>
      <c r="C481" s="903">
        <v>1</v>
      </c>
      <c r="D481" s="904">
        <v>10992.9234</v>
      </c>
      <c r="F481" s="902" t="s">
        <v>6638</v>
      </c>
      <c r="G481" s="902" t="s">
        <v>7623</v>
      </c>
      <c r="H481" s="903">
        <v>1</v>
      </c>
      <c r="I481" s="904">
        <v>10537.486800000001</v>
      </c>
    </row>
    <row r="482" spans="1:9" ht="8.4499999999999993" customHeight="1">
      <c r="A482" s="902" t="s">
        <v>8473</v>
      </c>
      <c r="B482" s="902" t="s">
        <v>8474</v>
      </c>
      <c r="C482" s="903">
        <v>1</v>
      </c>
      <c r="D482" s="904">
        <v>3406.1993000000002</v>
      </c>
      <c r="F482" s="902" t="s">
        <v>6640</v>
      </c>
      <c r="G482" s="902" t="s">
        <v>7624</v>
      </c>
      <c r="H482" s="903">
        <v>1</v>
      </c>
      <c r="I482" s="904">
        <v>1418.7639999999999</v>
      </c>
    </row>
    <row r="483" spans="1:9" ht="8.4499999999999993" customHeight="1">
      <c r="A483" s="902" t="s">
        <v>8475</v>
      </c>
      <c r="B483" s="902" t="s">
        <v>8476</v>
      </c>
      <c r="C483" s="903">
        <v>1</v>
      </c>
      <c r="D483" s="904">
        <v>3851.6446000000001</v>
      </c>
      <c r="F483" s="902" t="s">
        <v>6641</v>
      </c>
      <c r="G483" s="902" t="s">
        <v>7625</v>
      </c>
      <c r="H483" s="903">
        <v>1</v>
      </c>
      <c r="I483" s="904">
        <v>1418.7639999999999</v>
      </c>
    </row>
    <row r="484" spans="1:9" ht="8.4499999999999993" customHeight="1">
      <c r="A484" s="902" t="s">
        <v>8477</v>
      </c>
      <c r="B484" s="902" t="s">
        <v>8478</v>
      </c>
      <c r="C484" s="903">
        <v>1</v>
      </c>
      <c r="D484" s="904">
        <v>4350.3768</v>
      </c>
      <c r="F484" s="902" t="s">
        <v>6642</v>
      </c>
      <c r="G484" s="902" t="s">
        <v>7626</v>
      </c>
      <c r="H484" s="903">
        <v>1</v>
      </c>
      <c r="I484" s="904">
        <v>1418.7639999999999</v>
      </c>
    </row>
    <row r="485" spans="1:9" ht="8.4499999999999993" customHeight="1">
      <c r="A485" s="902" t="s">
        <v>8479</v>
      </c>
      <c r="B485" s="902" t="s">
        <v>8480</v>
      </c>
      <c r="C485" s="903">
        <v>1</v>
      </c>
      <c r="D485" s="904">
        <v>2459.5239999999999</v>
      </c>
      <c r="F485" s="902" t="s">
        <v>6643</v>
      </c>
      <c r="G485" s="902" t="s">
        <v>7627</v>
      </c>
      <c r="H485" s="903">
        <v>1</v>
      </c>
      <c r="I485" s="904">
        <v>1418.7639999999999</v>
      </c>
    </row>
    <row r="486" spans="1:9" ht="8.4499999999999993" customHeight="1">
      <c r="A486" s="902" t="s">
        <v>12881</v>
      </c>
      <c r="B486" s="902" t="s">
        <v>16705</v>
      </c>
      <c r="C486" s="903">
        <v>1</v>
      </c>
      <c r="D486" s="904">
        <v>7704.1217999999999</v>
      </c>
      <c r="F486" s="902" t="s">
        <v>6644</v>
      </c>
      <c r="G486" s="902" t="s">
        <v>7628</v>
      </c>
      <c r="H486" s="903">
        <v>1</v>
      </c>
      <c r="I486" s="904">
        <v>1418.7639999999999</v>
      </c>
    </row>
    <row r="487" spans="1:9" ht="8.4499999999999993" customHeight="1">
      <c r="A487" s="902" t="s">
        <v>12882</v>
      </c>
      <c r="B487" s="902" t="s">
        <v>16706</v>
      </c>
      <c r="C487" s="903">
        <v>1</v>
      </c>
      <c r="D487" s="904">
        <v>9089.5815000000002</v>
      </c>
      <c r="F487" s="902" t="s">
        <v>6645</v>
      </c>
      <c r="G487" s="902" t="s">
        <v>7629</v>
      </c>
      <c r="H487" s="903">
        <v>1</v>
      </c>
      <c r="I487" s="904">
        <v>1524.5052000000001</v>
      </c>
    </row>
    <row r="488" spans="1:9" ht="8.4499999999999993" customHeight="1">
      <c r="A488" s="902" t="s">
        <v>6646</v>
      </c>
      <c r="B488" s="902" t="s">
        <v>7630</v>
      </c>
      <c r="C488" s="903">
        <v>1</v>
      </c>
      <c r="D488" s="904">
        <v>1524.5052000000001</v>
      </c>
      <c r="F488" s="902" t="s">
        <v>8601</v>
      </c>
      <c r="G488" s="902" t="s">
        <v>11939</v>
      </c>
      <c r="H488" s="903">
        <v>1</v>
      </c>
      <c r="I488" s="904">
        <v>8841.4644000000008</v>
      </c>
    </row>
    <row r="489" spans="1:9" ht="8.4499999999999993" customHeight="1">
      <c r="A489" s="902" t="s">
        <v>6647</v>
      </c>
      <c r="B489" s="902" t="s">
        <v>7631</v>
      </c>
      <c r="C489" s="903">
        <v>1</v>
      </c>
      <c r="D489" s="904">
        <v>1524.5052000000001</v>
      </c>
      <c r="F489" s="902" t="s">
        <v>8602</v>
      </c>
      <c r="G489" s="902" t="s">
        <v>11940</v>
      </c>
      <c r="H489" s="903">
        <v>1</v>
      </c>
      <c r="I489" s="904">
        <v>9956.3264999999992</v>
      </c>
    </row>
    <row r="490" spans="1:9" ht="8.4499999999999993" customHeight="1">
      <c r="A490" s="902" t="s">
        <v>6648</v>
      </c>
      <c r="B490" s="902" t="s">
        <v>7632</v>
      </c>
      <c r="C490" s="903">
        <v>1</v>
      </c>
      <c r="D490" s="904">
        <v>1882.5266999999999</v>
      </c>
      <c r="F490" s="902" t="s">
        <v>8603</v>
      </c>
      <c r="G490" s="902" t="s">
        <v>11941</v>
      </c>
      <c r="H490" s="903">
        <v>1</v>
      </c>
      <c r="I490" s="904">
        <v>10517.504300000001</v>
      </c>
    </row>
    <row r="491" spans="1:9" ht="8.4499999999999993" customHeight="1">
      <c r="A491" s="902" t="s">
        <v>6649</v>
      </c>
      <c r="B491" s="902" t="s">
        <v>7633</v>
      </c>
      <c r="C491" s="903">
        <v>1</v>
      </c>
      <c r="D491" s="904">
        <v>1911.6679999999999</v>
      </c>
      <c r="F491" s="902" t="s">
        <v>8604</v>
      </c>
      <c r="G491" s="902" t="s">
        <v>11942</v>
      </c>
      <c r="H491" s="903">
        <v>1</v>
      </c>
      <c r="I491" s="904">
        <v>16356.584199999999</v>
      </c>
    </row>
    <row r="492" spans="1:9" ht="8.4499999999999993" customHeight="1">
      <c r="A492" s="902" t="s">
        <v>6650</v>
      </c>
      <c r="B492" s="902" t="s">
        <v>7634</v>
      </c>
      <c r="C492" s="903">
        <v>1</v>
      </c>
      <c r="D492" s="904">
        <v>1934.981</v>
      </c>
      <c r="F492" s="902" t="s">
        <v>8605</v>
      </c>
      <c r="G492" s="902" t="s">
        <v>11943</v>
      </c>
      <c r="H492" s="903">
        <v>1</v>
      </c>
      <c r="I492" s="904">
        <v>17099.270499999999</v>
      </c>
    </row>
    <row r="493" spans="1:9" ht="8.4499999999999993" customHeight="1">
      <c r="A493" s="902" t="s">
        <v>6651</v>
      </c>
      <c r="B493" s="902" t="s">
        <v>7635</v>
      </c>
      <c r="C493" s="903">
        <v>1</v>
      </c>
      <c r="D493" s="904">
        <v>2278.8481000000002</v>
      </c>
      <c r="F493" s="902" t="s">
        <v>8606</v>
      </c>
      <c r="G493" s="902" t="s">
        <v>11944</v>
      </c>
      <c r="H493" s="903">
        <v>1</v>
      </c>
      <c r="I493" s="904">
        <v>20403.891599999999</v>
      </c>
    </row>
    <row r="494" spans="1:9" ht="8.4499999999999993" customHeight="1">
      <c r="A494" s="902" t="s">
        <v>6652</v>
      </c>
      <c r="B494" s="902" t="s">
        <v>7636</v>
      </c>
      <c r="C494" s="903">
        <v>1</v>
      </c>
      <c r="D494" s="904">
        <v>2725.9585999999999</v>
      </c>
      <c r="F494" s="902" t="s">
        <v>8607</v>
      </c>
      <c r="G494" s="902" t="s">
        <v>11945</v>
      </c>
      <c r="H494" s="903">
        <v>1</v>
      </c>
      <c r="I494" s="904">
        <v>21054.158500000001</v>
      </c>
    </row>
    <row r="495" spans="1:9" ht="8.4499999999999993" customHeight="1">
      <c r="A495" s="902" t="s">
        <v>6653</v>
      </c>
      <c r="B495" s="902" t="s">
        <v>7637</v>
      </c>
      <c r="C495" s="903">
        <v>1</v>
      </c>
      <c r="D495" s="904">
        <v>3153.9191000000001</v>
      </c>
      <c r="F495" s="902" t="s">
        <v>8608</v>
      </c>
      <c r="G495" s="902" t="s">
        <v>11946</v>
      </c>
      <c r="H495" s="903">
        <v>1</v>
      </c>
      <c r="I495" s="904">
        <v>22168.187999999998</v>
      </c>
    </row>
    <row r="496" spans="1:9" ht="8.4499999999999993" customHeight="1">
      <c r="A496" s="902" t="s">
        <v>6654</v>
      </c>
      <c r="B496" s="902" t="s">
        <v>7638</v>
      </c>
      <c r="C496" s="903">
        <v>1</v>
      </c>
      <c r="D496" s="904">
        <v>3232.1842999999999</v>
      </c>
      <c r="F496" s="902" t="s">
        <v>8609</v>
      </c>
      <c r="G496" s="902" t="s">
        <v>11947</v>
      </c>
      <c r="H496" s="903">
        <v>1</v>
      </c>
      <c r="I496" s="904">
        <v>22933.354800000001</v>
      </c>
    </row>
    <row r="497" spans="1:9" ht="8.4499999999999993" customHeight="1">
      <c r="A497" s="902" t="s">
        <v>6655</v>
      </c>
      <c r="B497" s="902" t="s">
        <v>7639</v>
      </c>
      <c r="C497" s="903">
        <v>1</v>
      </c>
      <c r="D497" s="904">
        <v>3379.5558999999998</v>
      </c>
      <c r="F497" s="902" t="s">
        <v>8610</v>
      </c>
      <c r="G497" s="902" t="s">
        <v>11948</v>
      </c>
      <c r="H497" s="903">
        <v>1</v>
      </c>
      <c r="I497" s="904">
        <v>24422.890500000001</v>
      </c>
    </row>
    <row r="498" spans="1:9" ht="8.4499999999999993" customHeight="1">
      <c r="A498" s="902" t="s">
        <v>6656</v>
      </c>
      <c r="B498" s="902" t="s">
        <v>7640</v>
      </c>
      <c r="C498" s="903">
        <v>1</v>
      </c>
      <c r="D498" s="904">
        <v>3629.3382999999999</v>
      </c>
      <c r="F498" s="902" t="s">
        <v>8611</v>
      </c>
      <c r="G498" s="902" t="s">
        <v>11949</v>
      </c>
      <c r="H498" s="903">
        <v>1</v>
      </c>
      <c r="I498" s="904">
        <v>27640.920399999999</v>
      </c>
    </row>
    <row r="499" spans="1:9" ht="8.4499999999999993" customHeight="1">
      <c r="A499" s="902" t="s">
        <v>6657</v>
      </c>
      <c r="B499" s="902" t="s">
        <v>7641</v>
      </c>
      <c r="C499" s="903">
        <v>1</v>
      </c>
      <c r="D499" s="904">
        <v>3715.9295000000002</v>
      </c>
      <c r="F499" s="902" t="s">
        <v>8612</v>
      </c>
      <c r="G499" s="902" t="s">
        <v>8613</v>
      </c>
      <c r="H499" s="903">
        <v>1</v>
      </c>
      <c r="I499" s="904">
        <v>6926.4660000000003</v>
      </c>
    </row>
    <row r="500" spans="1:9" ht="8.4499999999999993" customHeight="1">
      <c r="A500" s="902" t="s">
        <v>6658</v>
      </c>
      <c r="B500" s="902" t="s">
        <v>7642</v>
      </c>
      <c r="C500" s="903">
        <v>1</v>
      </c>
      <c r="D500" s="904">
        <v>3974.8706000000002</v>
      </c>
      <c r="F500" s="902" t="s">
        <v>8614</v>
      </c>
      <c r="G500" s="902" t="s">
        <v>8615</v>
      </c>
      <c r="H500" s="903">
        <v>1</v>
      </c>
      <c r="I500" s="904">
        <v>1914.9983999999999</v>
      </c>
    </row>
    <row r="501" spans="1:9" ht="8.4499999999999993" customHeight="1">
      <c r="A501" s="902" t="s">
        <v>6659</v>
      </c>
      <c r="B501" s="902" t="s">
        <v>7643</v>
      </c>
      <c r="C501" s="903">
        <v>1</v>
      </c>
      <c r="D501" s="904">
        <v>4136.3964999999998</v>
      </c>
      <c r="F501" s="902" t="s">
        <v>8616</v>
      </c>
      <c r="G501" s="902" t="s">
        <v>8617</v>
      </c>
      <c r="H501" s="903">
        <v>1</v>
      </c>
      <c r="I501" s="904">
        <v>1914.9983999999999</v>
      </c>
    </row>
    <row r="502" spans="1:9" ht="8.4499999999999993" customHeight="1">
      <c r="A502" s="902" t="s">
        <v>6467</v>
      </c>
      <c r="B502" s="902" t="s">
        <v>7644</v>
      </c>
      <c r="C502" s="903">
        <v>1</v>
      </c>
      <c r="D502" s="904">
        <v>2636.8694999999998</v>
      </c>
      <c r="F502" s="902" t="s">
        <v>8618</v>
      </c>
      <c r="G502" s="902" t="s">
        <v>8619</v>
      </c>
      <c r="H502" s="903">
        <v>1</v>
      </c>
      <c r="I502" s="904">
        <v>1636.0746999999999</v>
      </c>
    </row>
    <row r="503" spans="1:9" ht="8.4499999999999993" customHeight="1">
      <c r="A503" s="902" t="s">
        <v>6468</v>
      </c>
      <c r="B503" s="902" t="s">
        <v>7645</v>
      </c>
      <c r="C503" s="903">
        <v>1</v>
      </c>
      <c r="D503" s="904">
        <v>2783.4085</v>
      </c>
      <c r="F503" s="902" t="s">
        <v>8620</v>
      </c>
      <c r="G503" s="902" t="s">
        <v>8621</v>
      </c>
      <c r="H503" s="903">
        <v>1</v>
      </c>
      <c r="I503" s="904">
        <v>1636.0746999999999</v>
      </c>
    </row>
    <row r="504" spans="1:9" ht="8.4499999999999993" customHeight="1">
      <c r="A504" s="902" t="s">
        <v>6660</v>
      </c>
      <c r="B504" s="902" t="s">
        <v>11859</v>
      </c>
      <c r="C504" s="903">
        <v>1</v>
      </c>
      <c r="D504" s="904">
        <v>5653.4083000000001</v>
      </c>
      <c r="F504" s="902" t="s">
        <v>8622</v>
      </c>
      <c r="G504" s="902" t="s">
        <v>8623</v>
      </c>
      <c r="H504" s="903">
        <v>1</v>
      </c>
      <c r="I504" s="904">
        <v>2180.6003999999998</v>
      </c>
    </row>
    <row r="505" spans="1:9" ht="8.4499999999999993" customHeight="1">
      <c r="A505" s="902" t="s">
        <v>6661</v>
      </c>
      <c r="B505" s="902" t="s">
        <v>11860</v>
      </c>
      <c r="C505" s="903">
        <v>1</v>
      </c>
      <c r="D505" s="904">
        <v>6213.7534999999998</v>
      </c>
      <c r="F505" s="902" t="s">
        <v>8624</v>
      </c>
      <c r="G505" s="902" t="s">
        <v>8625</v>
      </c>
      <c r="H505" s="903">
        <v>1</v>
      </c>
      <c r="I505" s="904">
        <v>1846.7245</v>
      </c>
    </row>
    <row r="506" spans="1:9" ht="8.4499999999999993" customHeight="1">
      <c r="A506" s="902" t="s">
        <v>6662</v>
      </c>
      <c r="B506" s="902" t="s">
        <v>11861</v>
      </c>
      <c r="C506" s="903">
        <v>1</v>
      </c>
      <c r="D506" s="904">
        <v>7713.2804999999998</v>
      </c>
      <c r="F506" s="902" t="s">
        <v>8626</v>
      </c>
      <c r="G506" s="902" t="s">
        <v>8627</v>
      </c>
      <c r="H506" s="903">
        <v>1</v>
      </c>
      <c r="I506" s="904">
        <v>1981.607</v>
      </c>
    </row>
    <row r="507" spans="1:9" ht="8.4499999999999993" customHeight="1">
      <c r="A507" s="902" t="s">
        <v>6663</v>
      </c>
      <c r="B507" s="902" t="s">
        <v>11862</v>
      </c>
      <c r="C507" s="903">
        <v>1</v>
      </c>
      <c r="D507" s="904">
        <v>8853.1208999999999</v>
      </c>
      <c r="F507" s="902" t="s">
        <v>8628</v>
      </c>
      <c r="G507" s="902" t="s">
        <v>8629</v>
      </c>
      <c r="H507" s="903">
        <v>1</v>
      </c>
      <c r="I507" s="904">
        <v>2342.9589000000001</v>
      </c>
    </row>
    <row r="508" spans="1:9" ht="8.4499999999999993" customHeight="1">
      <c r="A508" s="902" t="s">
        <v>6664</v>
      </c>
      <c r="B508" s="902" t="s">
        <v>11863</v>
      </c>
      <c r="C508" s="903">
        <v>1</v>
      </c>
      <c r="D508" s="904">
        <v>11122.810299999999</v>
      </c>
      <c r="F508" s="902" t="s">
        <v>8630</v>
      </c>
      <c r="G508" s="902" t="s">
        <v>8631</v>
      </c>
      <c r="H508" s="903">
        <v>1</v>
      </c>
      <c r="I508" s="904">
        <v>2740.1129000000001</v>
      </c>
    </row>
    <row r="509" spans="1:9" ht="8.4499999999999993" customHeight="1">
      <c r="A509" s="902" t="s">
        <v>6665</v>
      </c>
      <c r="B509" s="902" t="s">
        <v>11864</v>
      </c>
      <c r="C509" s="903">
        <v>1</v>
      </c>
      <c r="D509" s="904">
        <v>11738.940199999999</v>
      </c>
      <c r="F509" s="902" t="s">
        <v>8632</v>
      </c>
      <c r="G509" s="902" t="s">
        <v>8633</v>
      </c>
      <c r="H509" s="903">
        <v>1</v>
      </c>
      <c r="I509" s="904">
        <v>2874.9953999999998</v>
      </c>
    </row>
    <row r="510" spans="1:9" ht="8.4499999999999993" customHeight="1">
      <c r="A510" s="902" t="s">
        <v>6666</v>
      </c>
      <c r="B510" s="902" t="s">
        <v>11865</v>
      </c>
      <c r="C510" s="903">
        <v>1</v>
      </c>
      <c r="D510" s="904">
        <v>12889.6044</v>
      </c>
      <c r="F510" s="902" t="s">
        <v>8634</v>
      </c>
      <c r="G510" s="902" t="s">
        <v>8635</v>
      </c>
      <c r="H510" s="903">
        <v>1</v>
      </c>
      <c r="I510" s="904">
        <v>2874.9953999999998</v>
      </c>
    </row>
    <row r="511" spans="1:9" ht="8.4499999999999993" customHeight="1">
      <c r="A511" s="902" t="s">
        <v>6667</v>
      </c>
      <c r="B511" s="902" t="s">
        <v>11866</v>
      </c>
      <c r="C511" s="903">
        <v>1</v>
      </c>
      <c r="D511" s="904">
        <v>15094.350399999999</v>
      </c>
      <c r="F511" s="902" t="s">
        <v>8636</v>
      </c>
      <c r="G511" s="902" t="s">
        <v>8637</v>
      </c>
      <c r="H511" s="903">
        <v>1</v>
      </c>
      <c r="I511" s="904">
        <v>3133.9364999999998</v>
      </c>
    </row>
    <row r="512" spans="1:9" ht="8.4499999999999993" customHeight="1">
      <c r="A512" s="902" t="s">
        <v>6668</v>
      </c>
      <c r="B512" s="902" t="s">
        <v>11867</v>
      </c>
      <c r="C512" s="903">
        <v>1</v>
      </c>
      <c r="D512" s="904">
        <v>18312.380399999998</v>
      </c>
      <c r="F512" s="902" t="s">
        <v>8638</v>
      </c>
      <c r="G512" s="902" t="s">
        <v>8639</v>
      </c>
      <c r="H512" s="903">
        <v>1</v>
      </c>
      <c r="I512" s="904">
        <v>5653.4083000000001</v>
      </c>
    </row>
    <row r="513" spans="1:9" ht="8.4499999999999993" customHeight="1">
      <c r="A513" s="902" t="s">
        <v>6669</v>
      </c>
      <c r="B513" s="902" t="s">
        <v>11868</v>
      </c>
      <c r="C513" s="903">
        <v>1</v>
      </c>
      <c r="D513" s="904">
        <v>20194.906999999999</v>
      </c>
      <c r="F513" s="902" t="s">
        <v>8640</v>
      </c>
      <c r="G513" s="902" t="s">
        <v>8641</v>
      </c>
      <c r="H513" s="903">
        <v>1</v>
      </c>
      <c r="I513" s="904">
        <v>6213.7534999999998</v>
      </c>
    </row>
    <row r="514" spans="1:9" ht="8.4499999999999993" customHeight="1">
      <c r="A514" s="902" t="s">
        <v>6670</v>
      </c>
      <c r="B514" s="902" t="s">
        <v>11869</v>
      </c>
      <c r="C514" s="903">
        <v>1</v>
      </c>
      <c r="D514" s="904">
        <v>25357.0766</v>
      </c>
      <c r="F514" s="902" t="s">
        <v>8642</v>
      </c>
      <c r="G514" s="902" t="s">
        <v>8643</v>
      </c>
      <c r="H514" s="903">
        <v>1</v>
      </c>
      <c r="I514" s="904">
        <v>7713.2804999999998</v>
      </c>
    </row>
    <row r="515" spans="1:9" ht="8.4499999999999993" customHeight="1">
      <c r="A515" s="902" t="s">
        <v>6671</v>
      </c>
      <c r="B515" s="902" t="s">
        <v>11870</v>
      </c>
      <c r="C515" s="903">
        <v>1</v>
      </c>
      <c r="D515" s="904">
        <v>29343.6037</v>
      </c>
      <c r="F515" s="902" t="s">
        <v>8644</v>
      </c>
      <c r="G515" s="902" t="s">
        <v>8645</v>
      </c>
      <c r="H515" s="903">
        <v>1</v>
      </c>
      <c r="I515" s="904">
        <v>8853.1208999999999</v>
      </c>
    </row>
    <row r="516" spans="1:9" ht="8.4499999999999993" customHeight="1">
      <c r="A516" s="902" t="s">
        <v>6672</v>
      </c>
      <c r="B516" s="902" t="s">
        <v>11871</v>
      </c>
      <c r="C516" s="903">
        <v>1</v>
      </c>
      <c r="D516" s="904">
        <v>33106.159299999999</v>
      </c>
      <c r="F516" s="902" t="s">
        <v>8646</v>
      </c>
      <c r="G516" s="902" t="s">
        <v>8647</v>
      </c>
      <c r="H516" s="903">
        <v>1</v>
      </c>
      <c r="I516" s="904">
        <v>11122.810299999999</v>
      </c>
    </row>
    <row r="517" spans="1:9" ht="8.4499999999999993" customHeight="1">
      <c r="A517" s="902" t="s">
        <v>6673</v>
      </c>
      <c r="B517" s="902" t="s">
        <v>11872</v>
      </c>
      <c r="C517" s="903">
        <v>1</v>
      </c>
      <c r="D517" s="904">
        <v>34512.434200000003</v>
      </c>
      <c r="F517" s="902" t="s">
        <v>8648</v>
      </c>
      <c r="G517" s="902" t="s">
        <v>8649</v>
      </c>
      <c r="H517" s="903">
        <v>1</v>
      </c>
      <c r="I517" s="904">
        <v>3012.3757000000001</v>
      </c>
    </row>
    <row r="518" spans="1:9" ht="8.4499999999999993" customHeight="1">
      <c r="A518" s="902" t="s">
        <v>6674</v>
      </c>
      <c r="B518" s="902" t="s">
        <v>11873</v>
      </c>
      <c r="C518" s="903">
        <v>1</v>
      </c>
      <c r="D518" s="904">
        <v>41554.632700000002</v>
      </c>
      <c r="F518" s="902" t="s">
        <v>8650</v>
      </c>
      <c r="G518" s="902" t="s">
        <v>8651</v>
      </c>
      <c r="H518" s="903">
        <v>1</v>
      </c>
      <c r="I518" s="904">
        <v>3776.7098999999998</v>
      </c>
    </row>
    <row r="519" spans="1:9" ht="8.4499999999999993" customHeight="1">
      <c r="A519" s="902" t="s">
        <v>6675</v>
      </c>
      <c r="B519" s="902" t="s">
        <v>11874</v>
      </c>
      <c r="C519" s="903">
        <v>1</v>
      </c>
      <c r="D519" s="904">
        <v>46707.643600000003</v>
      </c>
      <c r="F519" s="902" t="s">
        <v>8652</v>
      </c>
      <c r="G519" s="902" t="s">
        <v>8653</v>
      </c>
      <c r="H519" s="903">
        <v>1</v>
      </c>
      <c r="I519" s="904">
        <v>3964.0466999999999</v>
      </c>
    </row>
    <row r="520" spans="1:9" ht="8.4499999999999993" customHeight="1">
      <c r="A520" s="902" t="s">
        <v>6676</v>
      </c>
      <c r="B520" s="902" t="s">
        <v>11875</v>
      </c>
      <c r="C520" s="903">
        <v>1</v>
      </c>
      <c r="D520" s="904">
        <v>51407.715700000001</v>
      </c>
      <c r="F520" s="902" t="s">
        <v>8654</v>
      </c>
      <c r="G520" s="902" t="s">
        <v>8655</v>
      </c>
      <c r="H520" s="903">
        <v>1</v>
      </c>
      <c r="I520" s="904">
        <v>5447.7541000000001</v>
      </c>
    </row>
    <row r="521" spans="1:9" ht="8.4499999999999993" customHeight="1">
      <c r="A521" s="902" t="s">
        <v>6677</v>
      </c>
      <c r="B521" s="902" t="s">
        <v>11876</v>
      </c>
      <c r="C521" s="903">
        <v>1</v>
      </c>
      <c r="D521" s="904">
        <v>53054.614399999999</v>
      </c>
      <c r="F521" s="902" t="s">
        <v>8656</v>
      </c>
      <c r="G521" s="902" t="s">
        <v>8657</v>
      </c>
      <c r="H521" s="903">
        <v>1</v>
      </c>
      <c r="I521" s="904">
        <v>5639.2539999999999</v>
      </c>
    </row>
    <row r="522" spans="1:9" ht="8.4499999999999993" customHeight="1">
      <c r="A522" s="902" t="s">
        <v>6678</v>
      </c>
      <c r="B522" s="902" t="s">
        <v>11877</v>
      </c>
      <c r="C522" s="903">
        <v>1</v>
      </c>
      <c r="D522" s="904">
        <v>56806.345999999998</v>
      </c>
      <c r="F522" s="902" t="s">
        <v>8658</v>
      </c>
      <c r="G522" s="902" t="s">
        <v>8659</v>
      </c>
      <c r="H522" s="903">
        <v>1</v>
      </c>
      <c r="I522" s="904">
        <v>6212.9209000000001</v>
      </c>
    </row>
    <row r="523" spans="1:9" ht="8.4499999999999993" customHeight="1">
      <c r="A523" s="902" t="s">
        <v>6679</v>
      </c>
      <c r="B523" s="902" t="s">
        <v>11878</v>
      </c>
      <c r="C523" s="903">
        <v>1</v>
      </c>
      <c r="D523" s="904">
        <v>58688.040099999998</v>
      </c>
      <c r="F523" s="902" t="s">
        <v>8660</v>
      </c>
      <c r="G523" s="902" t="s">
        <v>8661</v>
      </c>
      <c r="H523" s="903">
        <v>1</v>
      </c>
      <c r="I523" s="904">
        <v>7713.2804999999998</v>
      </c>
    </row>
    <row r="524" spans="1:9" ht="8.4499999999999993" customHeight="1">
      <c r="A524" s="902" t="s">
        <v>6680</v>
      </c>
      <c r="B524" s="902" t="s">
        <v>11879</v>
      </c>
      <c r="C524" s="903">
        <v>1</v>
      </c>
      <c r="D524" s="904">
        <v>62913.525699999998</v>
      </c>
      <c r="F524" s="902" t="s">
        <v>8662</v>
      </c>
      <c r="G524" s="902" t="s">
        <v>8663</v>
      </c>
      <c r="H524" s="903">
        <v>1</v>
      </c>
      <c r="I524" s="904">
        <v>8654.1275999999998</v>
      </c>
    </row>
    <row r="525" spans="1:9" ht="8.4499999999999993" customHeight="1">
      <c r="A525" s="902" t="s">
        <v>6681</v>
      </c>
      <c r="B525" s="902" t="s">
        <v>11880</v>
      </c>
      <c r="C525" s="903">
        <v>1</v>
      </c>
      <c r="D525" s="904">
        <v>69238.848700000002</v>
      </c>
      <c r="F525" s="902" t="s">
        <v>8664</v>
      </c>
      <c r="G525" s="902" t="s">
        <v>8665</v>
      </c>
      <c r="H525" s="903">
        <v>1</v>
      </c>
      <c r="I525" s="904">
        <v>9598.3050000000003</v>
      </c>
    </row>
    <row r="526" spans="1:9" ht="8.4499999999999993" customHeight="1">
      <c r="A526" s="902" t="s">
        <v>6682</v>
      </c>
      <c r="B526" s="902" t="s">
        <v>11881</v>
      </c>
      <c r="C526" s="903">
        <v>1</v>
      </c>
      <c r="D526" s="904">
        <v>109143.25229999999</v>
      </c>
      <c r="F526" s="902" t="s">
        <v>8666</v>
      </c>
      <c r="G526" s="902" t="s">
        <v>8667</v>
      </c>
      <c r="H526" s="903">
        <v>1</v>
      </c>
      <c r="I526" s="904">
        <v>11107.8233</v>
      </c>
    </row>
    <row r="527" spans="1:9" ht="8.4499999999999993" customHeight="1">
      <c r="A527" s="902" t="s">
        <v>6683</v>
      </c>
      <c r="B527" s="902" t="s">
        <v>11882</v>
      </c>
      <c r="C527" s="903">
        <v>1</v>
      </c>
      <c r="D527" s="904">
        <v>123318.4035</v>
      </c>
      <c r="F527" s="902" t="s">
        <v>8668</v>
      </c>
      <c r="G527" s="902" t="s">
        <v>8669</v>
      </c>
      <c r="H527" s="903">
        <v>1</v>
      </c>
      <c r="I527" s="904">
        <v>12034.516</v>
      </c>
    </row>
    <row r="528" spans="1:9" ht="8.4499999999999993" customHeight="1">
      <c r="A528" s="902" t="s">
        <v>6684</v>
      </c>
      <c r="B528" s="902" t="s">
        <v>11883</v>
      </c>
      <c r="C528" s="903">
        <v>1</v>
      </c>
      <c r="D528" s="904">
        <v>142697.3547</v>
      </c>
      <c r="F528" s="902" t="s">
        <v>8670</v>
      </c>
      <c r="G528" s="902" t="s">
        <v>8671</v>
      </c>
      <c r="H528" s="903">
        <v>1</v>
      </c>
      <c r="I528" s="904">
        <v>13184.3477</v>
      </c>
    </row>
    <row r="529" spans="1:9" ht="8.4499999999999993" customHeight="1">
      <c r="A529" s="902" t="s">
        <v>6685</v>
      </c>
      <c r="B529" s="902" t="s">
        <v>11884</v>
      </c>
      <c r="C529" s="903">
        <v>1</v>
      </c>
      <c r="D529" s="904">
        <v>158188.8591</v>
      </c>
      <c r="F529" s="902" t="s">
        <v>8672</v>
      </c>
      <c r="G529" s="902" t="s">
        <v>8673</v>
      </c>
      <c r="H529" s="903">
        <v>1</v>
      </c>
      <c r="I529" s="904">
        <v>15826.2129</v>
      </c>
    </row>
    <row r="530" spans="1:9" ht="8.4499999999999993" customHeight="1">
      <c r="A530" s="902" t="s">
        <v>6686</v>
      </c>
      <c r="B530" s="902" t="s">
        <v>11885</v>
      </c>
      <c r="C530" s="903">
        <v>1</v>
      </c>
      <c r="D530" s="904">
        <v>172511.38200000001</v>
      </c>
      <c r="F530" s="902" t="s">
        <v>8674</v>
      </c>
      <c r="G530" s="902" t="s">
        <v>8675</v>
      </c>
      <c r="H530" s="903">
        <v>1</v>
      </c>
      <c r="I530" s="904">
        <v>16478.977500000001</v>
      </c>
    </row>
    <row r="531" spans="1:9" ht="8.4499999999999993" customHeight="1">
      <c r="A531" s="902" t="s">
        <v>6687</v>
      </c>
      <c r="B531" s="902" t="s">
        <v>11886</v>
      </c>
      <c r="C531" s="903">
        <v>1</v>
      </c>
      <c r="D531" s="904">
        <v>191280.86410000001</v>
      </c>
      <c r="F531" s="902" t="s">
        <v>8676</v>
      </c>
      <c r="G531" s="902" t="s">
        <v>8677</v>
      </c>
      <c r="H531" s="903">
        <v>1</v>
      </c>
      <c r="I531" s="904">
        <v>17471.4463</v>
      </c>
    </row>
    <row r="532" spans="1:9" ht="8.4499999999999993" customHeight="1">
      <c r="A532" s="902" t="s">
        <v>6688</v>
      </c>
      <c r="B532" s="902" t="s">
        <v>11887</v>
      </c>
      <c r="C532" s="903">
        <v>1</v>
      </c>
      <c r="D532" s="904">
        <v>221556.98879999999</v>
      </c>
      <c r="F532" s="902" t="s">
        <v>8678</v>
      </c>
      <c r="G532" s="902" t="s">
        <v>8679</v>
      </c>
      <c r="H532" s="903">
        <v>1</v>
      </c>
      <c r="I532" s="904">
        <v>18460.584599999998</v>
      </c>
    </row>
    <row r="533" spans="1:9" ht="8.4499999999999993" customHeight="1">
      <c r="A533" s="902" t="s">
        <v>6689</v>
      </c>
      <c r="B533" s="902" t="s">
        <v>11888</v>
      </c>
      <c r="C533" s="903">
        <v>1</v>
      </c>
      <c r="D533" s="904">
        <v>7529.2740999999996</v>
      </c>
      <c r="F533" s="902" t="s">
        <v>8680</v>
      </c>
      <c r="G533" s="902" t="s">
        <v>8681</v>
      </c>
      <c r="H533" s="903">
        <v>1</v>
      </c>
      <c r="I533" s="904">
        <v>20403.891599999999</v>
      </c>
    </row>
    <row r="534" spans="1:9" ht="8.4499999999999993" customHeight="1">
      <c r="A534" s="902" t="s">
        <v>6690</v>
      </c>
      <c r="B534" s="902" t="s">
        <v>11889</v>
      </c>
      <c r="C534" s="903">
        <v>1</v>
      </c>
      <c r="D534" s="904">
        <v>8669.1144999999997</v>
      </c>
      <c r="F534" s="902" t="s">
        <v>8682</v>
      </c>
      <c r="G534" s="902" t="s">
        <v>8683</v>
      </c>
      <c r="H534" s="903">
        <v>1</v>
      </c>
      <c r="I534" s="904">
        <v>4287.9312</v>
      </c>
    </row>
    <row r="535" spans="1:9" ht="8.4499999999999993" customHeight="1">
      <c r="A535" s="902" t="s">
        <v>6691</v>
      </c>
      <c r="B535" s="902" t="s">
        <v>11890</v>
      </c>
      <c r="C535" s="903">
        <v>1</v>
      </c>
      <c r="D535" s="904">
        <v>9583.3181000000004</v>
      </c>
      <c r="F535" s="902" t="s">
        <v>8684</v>
      </c>
      <c r="G535" s="902" t="s">
        <v>8685</v>
      </c>
      <c r="H535" s="903">
        <v>1</v>
      </c>
      <c r="I535" s="904">
        <v>4287.9312</v>
      </c>
    </row>
    <row r="536" spans="1:9" ht="8.4499999999999993" customHeight="1">
      <c r="A536" s="902" t="s">
        <v>6692</v>
      </c>
      <c r="B536" s="902" t="s">
        <v>11891</v>
      </c>
      <c r="C536" s="903">
        <v>1</v>
      </c>
      <c r="D536" s="904">
        <v>11849.677100000001</v>
      </c>
      <c r="F536" s="902" t="s">
        <v>8686</v>
      </c>
      <c r="G536" s="902" t="s">
        <v>8687</v>
      </c>
      <c r="H536" s="903">
        <v>1</v>
      </c>
      <c r="I536" s="904">
        <v>2000.7570000000001</v>
      </c>
    </row>
    <row r="537" spans="1:9" ht="8.4499999999999993" customHeight="1">
      <c r="A537" s="902" t="s">
        <v>6693</v>
      </c>
      <c r="B537" s="902" t="s">
        <v>11892</v>
      </c>
      <c r="C537" s="903">
        <v>1</v>
      </c>
      <c r="D537" s="904">
        <v>13174.356400000001</v>
      </c>
      <c r="F537" s="902" t="s">
        <v>8688</v>
      </c>
      <c r="G537" s="902" t="s">
        <v>8689</v>
      </c>
      <c r="H537" s="903">
        <v>1</v>
      </c>
      <c r="I537" s="904">
        <v>2000.7570000000001</v>
      </c>
    </row>
    <row r="538" spans="1:9" ht="8.4499999999999993" customHeight="1">
      <c r="A538" s="902" t="s">
        <v>6694</v>
      </c>
      <c r="B538" s="902" t="s">
        <v>11893</v>
      </c>
      <c r="C538" s="903">
        <v>1</v>
      </c>
      <c r="D538" s="904">
        <v>16351.5885</v>
      </c>
      <c r="F538" s="902" t="s">
        <v>8690</v>
      </c>
      <c r="G538" s="902" t="s">
        <v>8691</v>
      </c>
      <c r="H538" s="903">
        <v>1</v>
      </c>
      <c r="I538" s="904">
        <v>2000.7570000000001</v>
      </c>
    </row>
    <row r="539" spans="1:9" ht="8.4499999999999993" customHeight="1">
      <c r="A539" s="902" t="s">
        <v>6695</v>
      </c>
      <c r="B539" s="902" t="s">
        <v>11894</v>
      </c>
      <c r="C539" s="903">
        <v>1</v>
      </c>
      <c r="D539" s="904">
        <v>18994.2863</v>
      </c>
      <c r="F539" s="902" t="s">
        <v>8692</v>
      </c>
      <c r="G539" s="902" t="s">
        <v>8693</v>
      </c>
      <c r="H539" s="903">
        <v>1</v>
      </c>
      <c r="I539" s="904">
        <v>1472.8835999999999</v>
      </c>
    </row>
    <row r="540" spans="1:9" ht="8.4499999999999993" customHeight="1">
      <c r="A540" s="902" t="s">
        <v>6696</v>
      </c>
      <c r="B540" s="902" t="s">
        <v>11895</v>
      </c>
      <c r="C540" s="903">
        <v>1</v>
      </c>
      <c r="D540" s="904">
        <v>21248.988799999999</v>
      </c>
      <c r="F540" s="902" t="s">
        <v>8694</v>
      </c>
      <c r="G540" s="902" t="s">
        <v>8695</v>
      </c>
      <c r="H540" s="903">
        <v>1</v>
      </c>
      <c r="I540" s="904">
        <v>3032.3582999999999</v>
      </c>
    </row>
    <row r="541" spans="1:9" ht="8.4499999999999993" customHeight="1">
      <c r="A541" s="902" t="s">
        <v>6697</v>
      </c>
      <c r="B541" s="902" t="s">
        <v>11896</v>
      </c>
      <c r="C541" s="903">
        <v>1</v>
      </c>
      <c r="D541" s="904">
        <v>22168.187999999998</v>
      </c>
      <c r="F541" s="902" t="s">
        <v>8696</v>
      </c>
      <c r="G541" s="902" t="s">
        <v>8697</v>
      </c>
      <c r="H541" s="903">
        <v>1</v>
      </c>
      <c r="I541" s="904">
        <v>3032.3582999999999</v>
      </c>
    </row>
    <row r="542" spans="1:9" ht="8.4499999999999993" customHeight="1">
      <c r="A542" s="902" t="s">
        <v>6698</v>
      </c>
      <c r="B542" s="902" t="s">
        <v>11897</v>
      </c>
      <c r="C542" s="903">
        <v>1</v>
      </c>
      <c r="D542" s="904">
        <v>30831.474200000001</v>
      </c>
      <c r="F542" s="902" t="s">
        <v>8698</v>
      </c>
      <c r="G542" s="902" t="s">
        <v>8699</v>
      </c>
      <c r="H542" s="903">
        <v>1</v>
      </c>
      <c r="I542" s="904">
        <v>3032.3582999999999</v>
      </c>
    </row>
    <row r="543" spans="1:9" ht="8.4499999999999993" customHeight="1">
      <c r="A543" s="902" t="s">
        <v>6699</v>
      </c>
      <c r="B543" s="902" t="s">
        <v>11898</v>
      </c>
      <c r="C543" s="903">
        <v>1</v>
      </c>
      <c r="D543" s="904">
        <v>31795.634300000002</v>
      </c>
      <c r="F543" s="902" t="s">
        <v>8700</v>
      </c>
      <c r="G543" s="902" t="s">
        <v>8701</v>
      </c>
      <c r="H543" s="903">
        <v>1</v>
      </c>
      <c r="I543" s="904">
        <v>3032.3582999999999</v>
      </c>
    </row>
    <row r="544" spans="1:9" ht="8.4499999999999993" customHeight="1">
      <c r="A544" s="902" t="s">
        <v>6700</v>
      </c>
      <c r="B544" s="902" t="s">
        <v>11899</v>
      </c>
      <c r="C544" s="903">
        <v>1</v>
      </c>
      <c r="D544" s="904">
        <v>38410.704899999997</v>
      </c>
      <c r="F544" s="902" t="s">
        <v>8702</v>
      </c>
      <c r="G544" s="902" t="s">
        <v>8703</v>
      </c>
      <c r="H544" s="903">
        <v>1</v>
      </c>
      <c r="I544" s="904">
        <v>1718.5029</v>
      </c>
    </row>
    <row r="545" spans="1:9" ht="8.4499999999999993" customHeight="1">
      <c r="A545" s="902" t="s">
        <v>6701</v>
      </c>
      <c r="B545" s="902" t="s">
        <v>11900</v>
      </c>
      <c r="C545" s="903">
        <v>1</v>
      </c>
      <c r="D545" s="904">
        <v>39299.930200000003</v>
      </c>
      <c r="F545" s="902" t="s">
        <v>8704</v>
      </c>
      <c r="G545" s="902" t="s">
        <v>8705</v>
      </c>
      <c r="H545" s="903">
        <v>1</v>
      </c>
      <c r="I545" s="904">
        <v>1718.5029</v>
      </c>
    </row>
    <row r="546" spans="1:9" ht="8.4499999999999993" customHeight="1">
      <c r="A546" s="902" t="s">
        <v>6702</v>
      </c>
      <c r="B546" s="902" t="s">
        <v>11901</v>
      </c>
      <c r="C546" s="903">
        <v>1</v>
      </c>
      <c r="D546" s="904">
        <v>41922.645400000001</v>
      </c>
      <c r="F546" s="902" t="s">
        <v>8706</v>
      </c>
      <c r="G546" s="902" t="s">
        <v>8707</v>
      </c>
      <c r="H546" s="903">
        <v>1</v>
      </c>
      <c r="I546" s="904">
        <v>2714.3020999999999</v>
      </c>
    </row>
    <row r="547" spans="1:9" ht="8.4499999999999993" customHeight="1">
      <c r="A547" s="902" t="s">
        <v>6703</v>
      </c>
      <c r="B547" s="902" t="s">
        <v>11902</v>
      </c>
      <c r="C547" s="903">
        <v>1</v>
      </c>
      <c r="D547" s="904">
        <v>43248.99</v>
      </c>
      <c r="F547" s="902" t="s">
        <v>8708</v>
      </c>
      <c r="G547" s="902" t="s">
        <v>8709</v>
      </c>
      <c r="H547" s="903">
        <v>1</v>
      </c>
      <c r="I547" s="904">
        <v>5583.4691999999995</v>
      </c>
    </row>
    <row r="548" spans="1:9" ht="8.4499999999999993" customHeight="1">
      <c r="A548" s="902" t="s">
        <v>6704</v>
      </c>
      <c r="B548" s="902" t="s">
        <v>11903</v>
      </c>
      <c r="C548" s="903">
        <v>1</v>
      </c>
      <c r="D548" s="904">
        <v>46442.874199999998</v>
      </c>
      <c r="F548" s="902" t="s">
        <v>8710</v>
      </c>
      <c r="G548" s="902" t="s">
        <v>8711</v>
      </c>
      <c r="H548" s="903">
        <v>1</v>
      </c>
      <c r="I548" s="904">
        <v>15349.9611</v>
      </c>
    </row>
    <row r="549" spans="1:9" ht="8.4499999999999993" customHeight="1">
      <c r="A549" s="902" t="s">
        <v>6705</v>
      </c>
      <c r="B549" s="902" t="s">
        <v>11904</v>
      </c>
      <c r="C549" s="903">
        <v>1</v>
      </c>
      <c r="D549" s="904">
        <v>51520.950400000002</v>
      </c>
      <c r="F549" s="902" t="s">
        <v>8712</v>
      </c>
      <c r="G549" s="902" t="s">
        <v>8713</v>
      </c>
      <c r="H549" s="903">
        <v>1</v>
      </c>
      <c r="I549" s="904">
        <v>12410.854799999999</v>
      </c>
    </row>
    <row r="550" spans="1:9" ht="8.4499999999999993" customHeight="1">
      <c r="A550" s="902" t="s">
        <v>6706</v>
      </c>
      <c r="B550" s="902" t="s">
        <v>11905</v>
      </c>
      <c r="C550" s="903">
        <v>1</v>
      </c>
      <c r="D550" s="904">
        <v>81185.108300000007</v>
      </c>
      <c r="F550" s="902" t="s">
        <v>8714</v>
      </c>
      <c r="G550" s="902" t="s">
        <v>8715</v>
      </c>
      <c r="H550" s="903">
        <v>1</v>
      </c>
      <c r="I550" s="904">
        <v>3372.0623999999998</v>
      </c>
    </row>
    <row r="551" spans="1:9" ht="8.4499999999999993" customHeight="1">
      <c r="A551" s="902" t="s">
        <v>6707</v>
      </c>
      <c r="B551" s="902" t="s">
        <v>11906</v>
      </c>
      <c r="C551" s="903">
        <v>1</v>
      </c>
      <c r="D551" s="904">
        <v>91956.558000000005</v>
      </c>
      <c r="F551" s="902" t="s">
        <v>15086</v>
      </c>
      <c r="G551" s="902" t="s">
        <v>15087</v>
      </c>
      <c r="H551" s="903">
        <v>1</v>
      </c>
      <c r="I551" s="904">
        <v>7712.4479000000001</v>
      </c>
    </row>
    <row r="552" spans="1:9" ht="8.4499999999999993" customHeight="1">
      <c r="A552" s="902" t="s">
        <v>6708</v>
      </c>
      <c r="B552" s="902" t="s">
        <v>11907</v>
      </c>
      <c r="C552" s="903">
        <v>1</v>
      </c>
      <c r="D552" s="904">
        <v>106790.3021</v>
      </c>
      <c r="F552" s="902" t="s">
        <v>8716</v>
      </c>
      <c r="G552" s="902" t="s">
        <v>8717</v>
      </c>
      <c r="H552" s="903">
        <v>1</v>
      </c>
      <c r="I552" s="904">
        <v>20623.700199999999</v>
      </c>
    </row>
    <row r="553" spans="1:9" ht="8.4499999999999993" customHeight="1">
      <c r="A553" s="902" t="s">
        <v>6709</v>
      </c>
      <c r="B553" s="902" t="s">
        <v>11908</v>
      </c>
      <c r="C553" s="903">
        <v>1</v>
      </c>
      <c r="D553" s="904">
        <v>117993.8753</v>
      </c>
      <c r="F553" s="902" t="s">
        <v>8718</v>
      </c>
      <c r="G553" s="902" t="s">
        <v>8719</v>
      </c>
      <c r="H553" s="903">
        <v>1</v>
      </c>
      <c r="I553" s="904">
        <v>3248.8364000000001</v>
      </c>
    </row>
    <row r="554" spans="1:9" ht="8.4499999999999993" customHeight="1">
      <c r="A554" s="902" t="s">
        <v>6710</v>
      </c>
      <c r="B554" s="902" t="s">
        <v>11909</v>
      </c>
      <c r="C554" s="903">
        <v>1</v>
      </c>
      <c r="D554" s="904">
        <v>128559.67080000001</v>
      </c>
      <c r="F554" s="902" t="s">
        <v>8720</v>
      </c>
      <c r="G554" s="902" t="s">
        <v>8721</v>
      </c>
      <c r="H554" s="903">
        <v>1</v>
      </c>
      <c r="I554" s="904">
        <v>4465.2767000000003</v>
      </c>
    </row>
    <row r="555" spans="1:9" ht="8.4499999999999993" customHeight="1">
      <c r="A555" s="902" t="s">
        <v>6711</v>
      </c>
      <c r="B555" s="902" t="s">
        <v>11910</v>
      </c>
      <c r="C555" s="903">
        <v>1</v>
      </c>
      <c r="D555" s="904">
        <v>143378.42800000001</v>
      </c>
      <c r="F555" s="902" t="s">
        <v>8722</v>
      </c>
      <c r="G555" s="902" t="s">
        <v>8723</v>
      </c>
      <c r="H555" s="903">
        <v>1</v>
      </c>
      <c r="I555" s="904">
        <v>6897.3247000000001</v>
      </c>
    </row>
    <row r="556" spans="1:9" ht="8.4499999999999993" customHeight="1">
      <c r="A556" s="902" t="s">
        <v>6712</v>
      </c>
      <c r="B556" s="902" t="s">
        <v>11911</v>
      </c>
      <c r="C556" s="903">
        <v>1</v>
      </c>
      <c r="D556" s="904">
        <v>165787.23970000001</v>
      </c>
      <c r="F556" s="902" t="s">
        <v>8724</v>
      </c>
      <c r="G556" s="902" t="s">
        <v>8725</v>
      </c>
      <c r="H556" s="903">
        <v>1</v>
      </c>
      <c r="I556" s="904">
        <v>2889.9823999999999</v>
      </c>
    </row>
    <row r="557" spans="1:9" ht="8.4499999999999993" customHeight="1">
      <c r="A557" s="902" t="s">
        <v>6713</v>
      </c>
      <c r="B557" s="902" t="s">
        <v>11912</v>
      </c>
      <c r="C557" s="903">
        <v>1</v>
      </c>
      <c r="D557" s="904">
        <v>202373.70050000001</v>
      </c>
      <c r="F557" s="902" t="s">
        <v>8726</v>
      </c>
      <c r="G557" s="902" t="s">
        <v>8727</v>
      </c>
      <c r="H557" s="903">
        <v>1</v>
      </c>
      <c r="I557" s="904">
        <v>2893.3128000000002</v>
      </c>
    </row>
    <row r="558" spans="1:9" ht="8.4499999999999993" customHeight="1">
      <c r="A558" s="902" t="s">
        <v>6714</v>
      </c>
      <c r="B558" s="902" t="s">
        <v>11913</v>
      </c>
      <c r="C558" s="903">
        <v>1</v>
      </c>
      <c r="D558" s="904">
        <v>9683.2309999999998</v>
      </c>
      <c r="F558" s="902" t="s">
        <v>8728</v>
      </c>
      <c r="G558" s="902" t="s">
        <v>8729</v>
      </c>
      <c r="H558" s="903">
        <v>1</v>
      </c>
      <c r="I558" s="904">
        <v>2676.8346999999999</v>
      </c>
    </row>
    <row r="559" spans="1:9" ht="8.4499999999999993" customHeight="1">
      <c r="A559" s="902" t="s">
        <v>6715</v>
      </c>
      <c r="B559" s="902" t="s">
        <v>11914</v>
      </c>
      <c r="C559" s="903">
        <v>1</v>
      </c>
      <c r="D559" s="904">
        <v>11071.188599999999</v>
      </c>
      <c r="F559" s="902" t="s">
        <v>8730</v>
      </c>
      <c r="G559" s="902" t="s">
        <v>8731</v>
      </c>
      <c r="H559" s="903">
        <v>1</v>
      </c>
      <c r="I559" s="904">
        <v>2892.4802</v>
      </c>
    </row>
    <row r="560" spans="1:9" ht="8.4499999999999993" customHeight="1">
      <c r="A560" s="902" t="s">
        <v>6716</v>
      </c>
      <c r="B560" s="902" t="s">
        <v>11915</v>
      </c>
      <c r="C560" s="903">
        <v>1</v>
      </c>
      <c r="D560" s="904">
        <v>12476.6309</v>
      </c>
      <c r="F560" s="902" t="s">
        <v>8732</v>
      </c>
      <c r="G560" s="902" t="s">
        <v>9803</v>
      </c>
      <c r="H560" s="903">
        <v>1</v>
      </c>
      <c r="I560" s="904">
        <v>4072.2856999999999</v>
      </c>
    </row>
    <row r="561" spans="1:9" ht="8.4499999999999993" customHeight="1">
      <c r="A561" s="902" t="s">
        <v>6717</v>
      </c>
      <c r="B561" s="902" t="s">
        <v>11916</v>
      </c>
      <c r="C561" s="903">
        <v>1</v>
      </c>
      <c r="D561" s="904">
        <v>15226.7351</v>
      </c>
      <c r="F561" s="902" t="s">
        <v>8733</v>
      </c>
      <c r="G561" s="902" t="s">
        <v>8734</v>
      </c>
      <c r="H561" s="903">
        <v>1</v>
      </c>
      <c r="I561" s="904">
        <v>6317.8294999999998</v>
      </c>
    </row>
    <row r="562" spans="1:9" ht="8.4499999999999993" customHeight="1">
      <c r="A562" s="902" t="s">
        <v>6718</v>
      </c>
      <c r="B562" s="902" t="s">
        <v>11917</v>
      </c>
      <c r="C562" s="903">
        <v>1</v>
      </c>
      <c r="D562" s="904">
        <v>16602.2035</v>
      </c>
      <c r="F562" s="902" t="s">
        <v>8735</v>
      </c>
      <c r="G562" s="902" t="s">
        <v>8736</v>
      </c>
      <c r="H562" s="903">
        <v>1</v>
      </c>
      <c r="I562" s="904">
        <v>2008.2505000000001</v>
      </c>
    </row>
    <row r="563" spans="1:9" ht="8.4499999999999993" customHeight="1">
      <c r="A563" s="902" t="s">
        <v>6719</v>
      </c>
      <c r="B563" s="902" t="s">
        <v>11918</v>
      </c>
      <c r="C563" s="903">
        <v>1</v>
      </c>
      <c r="D563" s="904">
        <v>20743.595700000002</v>
      </c>
      <c r="F563" s="902" t="s">
        <v>8737</v>
      </c>
      <c r="G563" s="902" t="s">
        <v>8738</v>
      </c>
      <c r="H563" s="903">
        <v>1</v>
      </c>
      <c r="I563" s="904">
        <v>2129.8112999999998</v>
      </c>
    </row>
    <row r="564" spans="1:9" ht="8.4499999999999993" customHeight="1">
      <c r="A564" s="902" t="s">
        <v>6720</v>
      </c>
      <c r="B564" s="902" t="s">
        <v>11919</v>
      </c>
      <c r="C564" s="903">
        <v>1</v>
      </c>
      <c r="D564" s="904">
        <v>24664.346799999999</v>
      </c>
      <c r="F564" s="902" t="s">
        <v>6739</v>
      </c>
      <c r="G564" s="902" t="s">
        <v>7646</v>
      </c>
      <c r="H564" s="903">
        <v>1</v>
      </c>
      <c r="I564" s="904">
        <v>3882.4511000000002</v>
      </c>
    </row>
    <row r="565" spans="1:9" ht="8.4499999999999993" customHeight="1">
      <c r="A565" s="902" t="s">
        <v>6721</v>
      </c>
      <c r="B565" s="902" t="s">
        <v>11920</v>
      </c>
      <c r="C565" s="903">
        <v>1</v>
      </c>
      <c r="D565" s="904">
        <v>27412.785800000001</v>
      </c>
      <c r="F565" s="902" t="s">
        <v>6740</v>
      </c>
      <c r="G565" s="902" t="s">
        <v>7647</v>
      </c>
      <c r="H565" s="903">
        <v>1</v>
      </c>
      <c r="I565" s="904">
        <v>5317.0347000000002</v>
      </c>
    </row>
    <row r="566" spans="1:9" ht="8.4499999999999993" customHeight="1">
      <c r="A566" s="902" t="s">
        <v>6722</v>
      </c>
      <c r="B566" s="902" t="s">
        <v>11921</v>
      </c>
      <c r="C566" s="903">
        <v>1</v>
      </c>
      <c r="D566" s="904">
        <v>28803.2412</v>
      </c>
      <c r="F566" s="902" t="s">
        <v>6729</v>
      </c>
      <c r="G566" s="902" t="s">
        <v>7648</v>
      </c>
      <c r="H566" s="903">
        <v>1</v>
      </c>
      <c r="I566" s="904">
        <v>1750.1420000000001</v>
      </c>
    </row>
    <row r="567" spans="1:9" ht="8.4499999999999993" customHeight="1">
      <c r="A567" s="902" t="s">
        <v>8584</v>
      </c>
      <c r="B567" s="902" t="s">
        <v>11922</v>
      </c>
      <c r="C567" s="903">
        <v>1</v>
      </c>
      <c r="D567" s="904">
        <v>8351.8907999999992</v>
      </c>
      <c r="F567" s="902" t="s">
        <v>6730</v>
      </c>
      <c r="G567" s="902" t="s">
        <v>7649</v>
      </c>
      <c r="H567" s="903">
        <v>1</v>
      </c>
      <c r="I567" s="904">
        <v>1779.2833000000001</v>
      </c>
    </row>
    <row r="568" spans="1:9" ht="8.4499999999999993" customHeight="1">
      <c r="A568" s="902" t="s">
        <v>8585</v>
      </c>
      <c r="B568" s="902" t="s">
        <v>11923</v>
      </c>
      <c r="C568" s="903">
        <v>1</v>
      </c>
      <c r="D568" s="904">
        <v>10556.6368</v>
      </c>
      <c r="F568" s="902" t="s">
        <v>6731</v>
      </c>
      <c r="G568" s="902" t="s">
        <v>7650</v>
      </c>
      <c r="H568" s="903">
        <v>1</v>
      </c>
      <c r="I568" s="904">
        <v>2321.3110999999999</v>
      </c>
    </row>
    <row r="569" spans="1:9" ht="8.4499999999999993" customHeight="1">
      <c r="A569" s="902" t="s">
        <v>8586</v>
      </c>
      <c r="B569" s="902" t="s">
        <v>11924</v>
      </c>
      <c r="C569" s="903">
        <v>1</v>
      </c>
      <c r="D569" s="904">
        <v>11544.942499999999</v>
      </c>
      <c r="F569" s="902" t="s">
        <v>6732</v>
      </c>
      <c r="G569" s="902" t="s">
        <v>9804</v>
      </c>
      <c r="H569" s="903">
        <v>1</v>
      </c>
      <c r="I569" s="904">
        <v>2321.3110999999999</v>
      </c>
    </row>
    <row r="570" spans="1:9" ht="8.4499999999999993" customHeight="1">
      <c r="A570" s="902" t="s">
        <v>8587</v>
      </c>
      <c r="B570" s="902" t="s">
        <v>11925</v>
      </c>
      <c r="C570" s="903">
        <v>1</v>
      </c>
      <c r="D570" s="904">
        <v>16309.1255</v>
      </c>
      <c r="F570" s="902" t="s">
        <v>6733</v>
      </c>
      <c r="G570" s="902" t="s">
        <v>7651</v>
      </c>
      <c r="H570" s="903">
        <v>1</v>
      </c>
      <c r="I570" s="904">
        <v>2511.9783000000002</v>
      </c>
    </row>
    <row r="571" spans="1:9" ht="8.4499999999999993" customHeight="1">
      <c r="A571" s="902" t="s">
        <v>8588</v>
      </c>
      <c r="B571" s="902" t="s">
        <v>11926</v>
      </c>
      <c r="C571" s="903">
        <v>1</v>
      </c>
      <c r="D571" s="904">
        <v>19453.885900000001</v>
      </c>
      <c r="F571" s="902" t="s">
        <v>6734</v>
      </c>
      <c r="G571" s="902" t="s">
        <v>7652</v>
      </c>
      <c r="H571" s="903">
        <v>1</v>
      </c>
      <c r="I571" s="904">
        <v>2663.5129999999999</v>
      </c>
    </row>
    <row r="572" spans="1:9" ht="8.4499999999999993" customHeight="1">
      <c r="A572" s="902" t="s">
        <v>8589</v>
      </c>
      <c r="B572" s="902" t="s">
        <v>11927</v>
      </c>
      <c r="C572" s="903">
        <v>1</v>
      </c>
      <c r="D572" s="904">
        <v>3108.9582999999998</v>
      </c>
      <c r="F572" s="902" t="s">
        <v>6735</v>
      </c>
      <c r="G572" s="902" t="s">
        <v>7653</v>
      </c>
      <c r="H572" s="903">
        <v>1</v>
      </c>
      <c r="I572" s="904">
        <v>3730.0837999999999</v>
      </c>
    </row>
    <row r="573" spans="1:9" ht="8.4499999999999993" customHeight="1">
      <c r="A573" s="902" t="s">
        <v>8590</v>
      </c>
      <c r="B573" s="902" t="s">
        <v>11928</v>
      </c>
      <c r="C573" s="903">
        <v>1</v>
      </c>
      <c r="D573" s="904">
        <v>3108.9582999999998</v>
      </c>
      <c r="F573" s="902" t="s">
        <v>6736</v>
      </c>
      <c r="G573" s="902" t="s">
        <v>7654</v>
      </c>
      <c r="H573" s="903">
        <v>1</v>
      </c>
      <c r="I573" s="904">
        <v>4148.0531000000001</v>
      </c>
    </row>
    <row r="574" spans="1:9" ht="8.4499999999999993" customHeight="1">
      <c r="A574" s="902" t="s">
        <v>8591</v>
      </c>
      <c r="B574" s="902" t="s">
        <v>11929</v>
      </c>
      <c r="C574" s="903">
        <v>1</v>
      </c>
      <c r="D574" s="904">
        <v>3108.9582999999998</v>
      </c>
      <c r="F574" s="902" t="s">
        <v>6737</v>
      </c>
      <c r="G574" s="902" t="s">
        <v>7655</v>
      </c>
      <c r="H574" s="903">
        <v>1</v>
      </c>
      <c r="I574" s="904">
        <v>4833.2893999999997</v>
      </c>
    </row>
    <row r="575" spans="1:9" ht="8.4499999999999993" customHeight="1">
      <c r="A575" s="902" t="s">
        <v>8592</v>
      </c>
      <c r="B575" s="902" t="s">
        <v>11930</v>
      </c>
      <c r="C575" s="903">
        <v>1</v>
      </c>
      <c r="D575" s="904">
        <v>3108.9582999999998</v>
      </c>
      <c r="F575" s="902" t="s">
        <v>6738</v>
      </c>
      <c r="G575" s="902" t="s">
        <v>7656</v>
      </c>
      <c r="H575" s="903">
        <v>1</v>
      </c>
      <c r="I575" s="904">
        <v>5328.6912000000002</v>
      </c>
    </row>
    <row r="576" spans="1:9" ht="8.4499999999999993" customHeight="1">
      <c r="A576" s="902" t="s">
        <v>8593</v>
      </c>
      <c r="B576" s="902" t="s">
        <v>11931</v>
      </c>
      <c r="C576" s="903">
        <v>1</v>
      </c>
      <c r="D576" s="904">
        <v>3108.9582999999998</v>
      </c>
      <c r="F576" s="902" t="s">
        <v>13250</v>
      </c>
      <c r="G576" s="902" t="s">
        <v>13251</v>
      </c>
      <c r="H576" s="903">
        <v>1</v>
      </c>
      <c r="I576" s="904">
        <v>8483.4429</v>
      </c>
    </row>
    <row r="577" spans="1:9" ht="8.4499999999999993" customHeight="1">
      <c r="A577" s="902" t="s">
        <v>8594</v>
      </c>
      <c r="B577" s="902" t="s">
        <v>11932</v>
      </c>
      <c r="C577" s="903">
        <v>1</v>
      </c>
      <c r="D577" s="904">
        <v>2645.1956</v>
      </c>
      <c r="F577" s="902" t="s">
        <v>13252</v>
      </c>
      <c r="G577" s="902" t="s">
        <v>13253</v>
      </c>
      <c r="H577" s="903">
        <v>1</v>
      </c>
      <c r="I577" s="904">
        <v>6327.8208000000004</v>
      </c>
    </row>
    <row r="578" spans="1:9" ht="8.4499999999999993" customHeight="1">
      <c r="A578" s="902" t="s">
        <v>8595</v>
      </c>
      <c r="B578" s="902" t="s">
        <v>11933</v>
      </c>
      <c r="C578" s="903">
        <v>1</v>
      </c>
      <c r="D578" s="904">
        <v>2645.1956</v>
      </c>
      <c r="F578" s="902" t="s">
        <v>13254</v>
      </c>
      <c r="G578" s="902" t="s">
        <v>13255</v>
      </c>
      <c r="H578" s="903">
        <v>1</v>
      </c>
      <c r="I578" s="904">
        <v>21446.316900000002</v>
      </c>
    </row>
    <row r="579" spans="1:9" ht="8.4499999999999993" customHeight="1">
      <c r="A579" s="902" t="s">
        <v>8596</v>
      </c>
      <c r="B579" s="902" t="s">
        <v>11934</v>
      </c>
      <c r="C579" s="903">
        <v>1</v>
      </c>
      <c r="D579" s="904">
        <v>2793.3998000000001</v>
      </c>
      <c r="F579" s="902" t="s">
        <v>12718</v>
      </c>
      <c r="G579" s="902" t="s">
        <v>12719</v>
      </c>
      <c r="H579" s="903">
        <v>1</v>
      </c>
      <c r="I579" s="904">
        <v>33847.180399999997</v>
      </c>
    </row>
    <row r="580" spans="1:9" ht="8.4499999999999993" customHeight="1">
      <c r="A580" s="902" t="s">
        <v>8597</v>
      </c>
      <c r="B580" s="902" t="s">
        <v>11935</v>
      </c>
      <c r="C580" s="903">
        <v>1</v>
      </c>
      <c r="D580" s="904">
        <v>2793.3998000000001</v>
      </c>
      <c r="F580" s="902" t="s">
        <v>6304</v>
      </c>
      <c r="G580" s="902" t="s">
        <v>7657</v>
      </c>
      <c r="H580" s="903">
        <v>1</v>
      </c>
      <c r="I580" s="904">
        <v>14828.7485</v>
      </c>
    </row>
    <row r="581" spans="1:9" ht="8.4499999999999993" customHeight="1">
      <c r="A581" s="902" t="s">
        <v>8598</v>
      </c>
      <c r="B581" s="902" t="s">
        <v>11936</v>
      </c>
      <c r="C581" s="903">
        <v>1</v>
      </c>
      <c r="D581" s="904">
        <v>5633.4256999999998</v>
      </c>
      <c r="F581" s="902" t="s">
        <v>6295</v>
      </c>
      <c r="G581" s="902" t="s">
        <v>7658</v>
      </c>
      <c r="H581" s="903">
        <v>1</v>
      </c>
      <c r="I581" s="904">
        <v>4784.9982</v>
      </c>
    </row>
    <row r="582" spans="1:9" ht="8.4499999999999993" customHeight="1">
      <c r="A582" s="902" t="s">
        <v>8599</v>
      </c>
      <c r="B582" s="902" t="s">
        <v>11937</v>
      </c>
      <c r="C582" s="903">
        <v>1</v>
      </c>
      <c r="D582" s="904">
        <v>6209.5905000000002</v>
      </c>
      <c r="F582" s="902" t="s">
        <v>6296</v>
      </c>
      <c r="G582" s="902" t="s">
        <v>7659</v>
      </c>
      <c r="H582" s="903">
        <v>1</v>
      </c>
      <c r="I582" s="904">
        <v>3046.5127000000002</v>
      </c>
    </row>
    <row r="583" spans="1:9" ht="8.4499999999999993" customHeight="1">
      <c r="A583" s="902" t="s">
        <v>8600</v>
      </c>
      <c r="B583" s="902" t="s">
        <v>11938</v>
      </c>
      <c r="C583" s="903">
        <v>1</v>
      </c>
      <c r="D583" s="904">
        <v>7706.6196</v>
      </c>
      <c r="F583" s="902" t="s">
        <v>6297</v>
      </c>
      <c r="G583" s="902" t="s">
        <v>7660</v>
      </c>
      <c r="H583" s="903">
        <v>1</v>
      </c>
      <c r="I583" s="904">
        <v>4503.5766999999996</v>
      </c>
    </row>
    <row r="584" spans="1:9" ht="8.4499999999999993" customHeight="1">
      <c r="A584" s="902" t="s">
        <v>6298</v>
      </c>
      <c r="B584" s="902" t="s">
        <v>7661</v>
      </c>
      <c r="C584" s="903">
        <v>1</v>
      </c>
      <c r="D584" s="904">
        <v>4809.1437999999998</v>
      </c>
      <c r="F584" s="902" t="s">
        <v>8761</v>
      </c>
      <c r="G584" s="902" t="s">
        <v>11952</v>
      </c>
      <c r="H584" s="903">
        <v>1</v>
      </c>
      <c r="I584" s="904">
        <v>4262.1203999999998</v>
      </c>
    </row>
    <row r="585" spans="1:9" ht="8.4499999999999993" customHeight="1">
      <c r="A585" s="902" t="s">
        <v>6299</v>
      </c>
      <c r="B585" s="902" t="s">
        <v>7662</v>
      </c>
      <c r="C585" s="903">
        <v>1</v>
      </c>
      <c r="D585" s="904">
        <v>7736.5934999999999</v>
      </c>
      <c r="F585" s="902" t="s">
        <v>8762</v>
      </c>
      <c r="G585" s="902" t="s">
        <v>8763</v>
      </c>
      <c r="H585" s="903">
        <v>1</v>
      </c>
      <c r="I585" s="904">
        <v>9819.7788</v>
      </c>
    </row>
    <row r="586" spans="1:9" ht="8.4499999999999993" customHeight="1">
      <c r="A586" s="902" t="s">
        <v>6292</v>
      </c>
      <c r="B586" s="902" t="s">
        <v>7663</v>
      </c>
      <c r="C586" s="903">
        <v>1</v>
      </c>
      <c r="D586" s="904">
        <v>3135.6017000000002</v>
      </c>
      <c r="F586" s="902" t="s">
        <v>8764</v>
      </c>
      <c r="G586" s="902" t="s">
        <v>8765</v>
      </c>
      <c r="H586" s="903">
        <v>1</v>
      </c>
      <c r="I586" s="904">
        <v>7111.3049000000001</v>
      </c>
    </row>
    <row r="587" spans="1:9" ht="8.4499999999999993" customHeight="1">
      <c r="A587" s="902" t="s">
        <v>6293</v>
      </c>
      <c r="B587" s="902" t="s">
        <v>7664</v>
      </c>
      <c r="C587" s="903">
        <v>1</v>
      </c>
      <c r="D587" s="904">
        <v>2933.2779999999998</v>
      </c>
      <c r="F587" s="902" t="s">
        <v>8766</v>
      </c>
      <c r="G587" s="902" t="s">
        <v>11953</v>
      </c>
      <c r="H587" s="903">
        <v>1</v>
      </c>
      <c r="I587" s="904">
        <v>1472.8835999999999</v>
      </c>
    </row>
    <row r="588" spans="1:9" ht="8.4499999999999993" customHeight="1">
      <c r="A588" s="902" t="s">
        <v>6294</v>
      </c>
      <c r="B588" s="902" t="s">
        <v>7665</v>
      </c>
      <c r="C588" s="903">
        <v>1</v>
      </c>
      <c r="D588" s="904">
        <v>4516.8984</v>
      </c>
      <c r="F588" s="902" t="s">
        <v>8767</v>
      </c>
      <c r="G588" s="902" t="s">
        <v>8768</v>
      </c>
      <c r="H588" s="903">
        <v>1</v>
      </c>
      <c r="I588" s="904">
        <v>9506.7181</v>
      </c>
    </row>
    <row r="589" spans="1:9" ht="8.4499999999999993" customHeight="1">
      <c r="A589" s="902" t="s">
        <v>6300</v>
      </c>
      <c r="B589" s="902" t="s">
        <v>7666</v>
      </c>
      <c r="C589" s="903">
        <v>1</v>
      </c>
      <c r="D589" s="904">
        <v>4343.7159000000001</v>
      </c>
      <c r="F589" s="902" t="s">
        <v>13256</v>
      </c>
      <c r="G589" s="902" t="s">
        <v>13257</v>
      </c>
      <c r="H589" s="903">
        <v>1</v>
      </c>
      <c r="I589" s="904">
        <v>21413.012500000001</v>
      </c>
    </row>
    <row r="590" spans="1:9" ht="8.4499999999999993" customHeight="1">
      <c r="A590" s="902" t="s">
        <v>6301</v>
      </c>
      <c r="B590" s="902" t="s">
        <v>7667</v>
      </c>
      <c r="C590" s="903">
        <v>1</v>
      </c>
      <c r="D590" s="904">
        <v>5702.5321999999996</v>
      </c>
      <c r="F590" s="902" t="s">
        <v>12887</v>
      </c>
      <c r="G590" s="902" t="s">
        <v>16713</v>
      </c>
      <c r="H590" s="903">
        <v>1</v>
      </c>
      <c r="I590" s="904">
        <v>11723.1206</v>
      </c>
    </row>
    <row r="591" spans="1:9" ht="8.4499999999999993" customHeight="1">
      <c r="A591" s="902" t="s">
        <v>6302</v>
      </c>
      <c r="B591" s="902" t="s">
        <v>7668</v>
      </c>
      <c r="C591" s="903">
        <v>1</v>
      </c>
      <c r="D591" s="904">
        <v>7597.5479999999998</v>
      </c>
      <c r="F591" s="902" t="s">
        <v>12888</v>
      </c>
      <c r="G591" s="902" t="s">
        <v>16714</v>
      </c>
      <c r="H591" s="903">
        <v>1</v>
      </c>
      <c r="I591" s="904">
        <v>13462.4388</v>
      </c>
    </row>
    <row r="592" spans="1:9" ht="8.4499999999999993" customHeight="1">
      <c r="A592" s="902" t="s">
        <v>6303</v>
      </c>
      <c r="B592" s="902" t="s">
        <v>7669</v>
      </c>
      <c r="C592" s="903">
        <v>1</v>
      </c>
      <c r="D592" s="904">
        <v>11478.3339</v>
      </c>
      <c r="F592" s="902" t="s">
        <v>12889</v>
      </c>
      <c r="G592" s="902" t="s">
        <v>16715</v>
      </c>
      <c r="H592" s="903">
        <v>1</v>
      </c>
      <c r="I592" s="904">
        <v>14499.0357</v>
      </c>
    </row>
    <row r="593" spans="1:9" ht="8.4499999999999993" customHeight="1">
      <c r="A593" s="902" t="s">
        <v>6305</v>
      </c>
      <c r="B593" s="902" t="s">
        <v>7670</v>
      </c>
      <c r="C593" s="903">
        <v>1</v>
      </c>
      <c r="D593" s="904">
        <v>8470.1211999999996</v>
      </c>
      <c r="F593" s="902" t="s">
        <v>12890</v>
      </c>
      <c r="G593" s="902" t="s">
        <v>16716</v>
      </c>
      <c r="H593" s="903">
        <v>1</v>
      </c>
      <c r="I593" s="904">
        <v>16091.8148</v>
      </c>
    </row>
    <row r="594" spans="1:9" ht="8.4499999999999993" customHeight="1">
      <c r="A594" s="902" t="s">
        <v>6306</v>
      </c>
      <c r="B594" s="902" t="s">
        <v>7671</v>
      </c>
      <c r="C594" s="903">
        <v>1</v>
      </c>
      <c r="D594" s="904">
        <v>29645.840400000001</v>
      </c>
      <c r="F594" s="902" t="s">
        <v>12891</v>
      </c>
      <c r="G594" s="902" t="s">
        <v>16717</v>
      </c>
      <c r="H594" s="903">
        <v>1</v>
      </c>
      <c r="I594" s="904">
        <v>17948.530699999999</v>
      </c>
    </row>
    <row r="595" spans="1:9" ht="8.4499999999999993" customHeight="1">
      <c r="A595" s="902" t="s">
        <v>6307</v>
      </c>
      <c r="B595" s="902" t="s">
        <v>7672</v>
      </c>
      <c r="C595" s="903">
        <v>1</v>
      </c>
      <c r="D595" s="904">
        <v>40234.116399999999</v>
      </c>
      <c r="F595" s="902" t="s">
        <v>8769</v>
      </c>
      <c r="G595" s="902" t="s">
        <v>8770</v>
      </c>
      <c r="H595" s="903">
        <v>1</v>
      </c>
      <c r="I595" s="904">
        <v>6374.4467999999997</v>
      </c>
    </row>
    <row r="596" spans="1:9" ht="8.4499999999999993" customHeight="1">
      <c r="A596" s="902" t="s">
        <v>6308</v>
      </c>
      <c r="B596" s="902" t="s">
        <v>7673</v>
      </c>
      <c r="C596" s="903">
        <v>1</v>
      </c>
      <c r="D596" s="904">
        <v>10510.8434</v>
      </c>
      <c r="F596" s="902" t="s">
        <v>8771</v>
      </c>
      <c r="G596" s="902" t="s">
        <v>8772</v>
      </c>
      <c r="H596" s="903">
        <v>1</v>
      </c>
      <c r="I596" s="904">
        <v>6931.4615999999996</v>
      </c>
    </row>
    <row r="597" spans="1:9" ht="8.4499999999999993" customHeight="1">
      <c r="A597" s="902" t="s">
        <v>6309</v>
      </c>
      <c r="B597" s="902" t="s">
        <v>7674</v>
      </c>
      <c r="C597" s="903">
        <v>1</v>
      </c>
      <c r="D597" s="904">
        <v>36789.617100000003</v>
      </c>
      <c r="F597" s="902" t="s">
        <v>8773</v>
      </c>
      <c r="G597" s="902" t="s">
        <v>8774</v>
      </c>
      <c r="H597" s="903">
        <v>1</v>
      </c>
      <c r="I597" s="904">
        <v>7403.5502999999999</v>
      </c>
    </row>
    <row r="598" spans="1:9" ht="8.4499999999999993" customHeight="1">
      <c r="A598" s="902" t="s">
        <v>6310</v>
      </c>
      <c r="B598" s="902" t="s">
        <v>7675</v>
      </c>
      <c r="C598" s="903">
        <v>1</v>
      </c>
      <c r="D598" s="904">
        <v>49928.171300000002</v>
      </c>
      <c r="F598" s="902" t="s">
        <v>8775</v>
      </c>
      <c r="G598" s="902" t="s">
        <v>8776</v>
      </c>
      <c r="H598" s="903">
        <v>1</v>
      </c>
      <c r="I598" s="904">
        <v>10424.252200000001</v>
      </c>
    </row>
    <row r="599" spans="1:9" ht="8.4499999999999993" customHeight="1">
      <c r="A599" s="902" t="s">
        <v>6311</v>
      </c>
      <c r="B599" s="902" t="s">
        <v>7676</v>
      </c>
      <c r="C599" s="903">
        <v>1</v>
      </c>
      <c r="D599" s="904">
        <v>10510.8434</v>
      </c>
      <c r="F599" s="902" t="s">
        <v>8777</v>
      </c>
      <c r="G599" s="902" t="s">
        <v>8778</v>
      </c>
      <c r="H599" s="903">
        <v>1</v>
      </c>
      <c r="I599" s="904">
        <v>10674.867200000001</v>
      </c>
    </row>
    <row r="600" spans="1:9" ht="8.4499999999999993" customHeight="1">
      <c r="A600" s="902" t="s">
        <v>6312</v>
      </c>
      <c r="B600" s="902" t="s">
        <v>7677</v>
      </c>
      <c r="C600" s="903">
        <v>1</v>
      </c>
      <c r="D600" s="904">
        <v>36789.617100000003</v>
      </c>
      <c r="F600" s="902" t="s">
        <v>8779</v>
      </c>
      <c r="G600" s="902" t="s">
        <v>8780</v>
      </c>
      <c r="H600" s="903">
        <v>1</v>
      </c>
      <c r="I600" s="904">
        <v>5729.1755999999996</v>
      </c>
    </row>
    <row r="601" spans="1:9" ht="8.4499999999999993" customHeight="1">
      <c r="A601" s="902" t="s">
        <v>6313</v>
      </c>
      <c r="B601" s="902" t="s">
        <v>7678</v>
      </c>
      <c r="C601" s="903">
        <v>1</v>
      </c>
      <c r="D601" s="904">
        <v>49928.171300000002</v>
      </c>
      <c r="F601" s="902" t="s">
        <v>8781</v>
      </c>
      <c r="G601" s="902" t="s">
        <v>8782</v>
      </c>
      <c r="H601" s="903">
        <v>1</v>
      </c>
      <c r="I601" s="904">
        <v>1510.3508999999999</v>
      </c>
    </row>
    <row r="602" spans="1:9" ht="8.4499999999999993" customHeight="1">
      <c r="A602" s="902" t="s">
        <v>6323</v>
      </c>
      <c r="B602" s="902" t="s">
        <v>7679</v>
      </c>
      <c r="C602" s="903">
        <v>1</v>
      </c>
      <c r="D602" s="904">
        <v>69007.383600000001</v>
      </c>
      <c r="F602" s="902" t="s">
        <v>8783</v>
      </c>
      <c r="G602" s="902" t="s">
        <v>8784</v>
      </c>
      <c r="H602" s="903">
        <v>1</v>
      </c>
      <c r="I602" s="904">
        <v>1865.0418999999999</v>
      </c>
    </row>
    <row r="603" spans="1:9" ht="8.4499999999999993" customHeight="1">
      <c r="A603" s="902" t="s">
        <v>6314</v>
      </c>
      <c r="B603" s="902" t="s">
        <v>7680</v>
      </c>
      <c r="C603" s="903">
        <v>1</v>
      </c>
      <c r="D603" s="904">
        <v>13420.8084</v>
      </c>
      <c r="F603" s="902" t="s">
        <v>8785</v>
      </c>
      <c r="G603" s="902" t="s">
        <v>8786</v>
      </c>
      <c r="H603" s="903">
        <v>1</v>
      </c>
      <c r="I603" s="904">
        <v>2562.7674000000002</v>
      </c>
    </row>
    <row r="604" spans="1:9" ht="8.4499999999999993" customHeight="1">
      <c r="A604" s="902" t="s">
        <v>6315</v>
      </c>
      <c r="B604" s="902" t="s">
        <v>7681</v>
      </c>
      <c r="C604" s="903">
        <v>1</v>
      </c>
      <c r="D604" s="904">
        <v>28750.786800000002</v>
      </c>
      <c r="F604" s="902" t="s">
        <v>8787</v>
      </c>
      <c r="G604" s="902" t="s">
        <v>8788</v>
      </c>
      <c r="H604" s="903">
        <v>1</v>
      </c>
      <c r="I604" s="904">
        <v>3134.7691</v>
      </c>
    </row>
    <row r="605" spans="1:9" ht="8.4499999999999993" customHeight="1">
      <c r="A605" s="902" t="s">
        <v>6316</v>
      </c>
      <c r="B605" s="902" t="s">
        <v>7682</v>
      </c>
      <c r="C605" s="903">
        <v>1</v>
      </c>
      <c r="D605" s="904">
        <v>38983.539199999999</v>
      </c>
      <c r="F605" s="902" t="s">
        <v>8789</v>
      </c>
      <c r="G605" s="902" t="s">
        <v>8790</v>
      </c>
      <c r="H605" s="903">
        <v>1</v>
      </c>
      <c r="I605" s="904">
        <v>4520.2287999999999</v>
      </c>
    </row>
    <row r="606" spans="1:9" ht="8.4499999999999993" customHeight="1">
      <c r="A606" s="902" t="s">
        <v>6317</v>
      </c>
      <c r="B606" s="902" t="s">
        <v>7683</v>
      </c>
      <c r="C606" s="903">
        <v>1</v>
      </c>
      <c r="D606" s="904">
        <v>13896.227500000001</v>
      </c>
      <c r="F606" s="902" t="s">
        <v>10038</v>
      </c>
      <c r="G606" s="902" t="s">
        <v>10039</v>
      </c>
      <c r="H606" s="903">
        <v>1</v>
      </c>
      <c r="I606" s="904">
        <v>535.36689999999999</v>
      </c>
    </row>
    <row r="607" spans="1:9" ht="8.4499999999999993" customHeight="1">
      <c r="A607" s="902" t="s">
        <v>6318</v>
      </c>
      <c r="B607" s="902" t="s">
        <v>7684</v>
      </c>
      <c r="C607" s="903">
        <v>1</v>
      </c>
      <c r="D607" s="904">
        <v>46055.711499999998</v>
      </c>
      <c r="F607" s="902" t="s">
        <v>8791</v>
      </c>
      <c r="G607" s="902" t="s">
        <v>8792</v>
      </c>
      <c r="H607" s="903">
        <v>1</v>
      </c>
      <c r="I607" s="904">
        <v>851.75800000000004</v>
      </c>
    </row>
    <row r="608" spans="1:9" ht="8.4499999999999993" customHeight="1">
      <c r="A608" s="902" t="s">
        <v>6319</v>
      </c>
      <c r="B608" s="902" t="s">
        <v>7685</v>
      </c>
      <c r="C608" s="903">
        <v>1</v>
      </c>
      <c r="D608" s="904">
        <v>61757.033199999998</v>
      </c>
      <c r="F608" s="902" t="s">
        <v>8793</v>
      </c>
      <c r="G608" s="902" t="s">
        <v>8794</v>
      </c>
      <c r="H608" s="903">
        <v>1</v>
      </c>
      <c r="I608" s="904">
        <v>1378.7988</v>
      </c>
    </row>
    <row r="609" spans="1:9" ht="8.4499999999999993" customHeight="1">
      <c r="A609" s="902" t="s">
        <v>6320</v>
      </c>
      <c r="B609" s="902" t="s">
        <v>7686</v>
      </c>
      <c r="C609" s="903">
        <v>1</v>
      </c>
      <c r="D609" s="904">
        <v>13858.760200000001</v>
      </c>
      <c r="F609" s="902" t="s">
        <v>11399</v>
      </c>
      <c r="G609" s="902" t="s">
        <v>11400</v>
      </c>
      <c r="H609" s="903">
        <v>1</v>
      </c>
      <c r="I609" s="904">
        <v>1621.0878</v>
      </c>
    </row>
    <row r="610" spans="1:9" ht="8.4499999999999993" customHeight="1">
      <c r="A610" s="902" t="s">
        <v>6321</v>
      </c>
      <c r="B610" s="902" t="s">
        <v>7687</v>
      </c>
      <c r="C610" s="903">
        <v>1</v>
      </c>
      <c r="D610" s="904">
        <v>42217.388599999998</v>
      </c>
      <c r="F610" s="902" t="s">
        <v>11401</v>
      </c>
      <c r="G610" s="902" t="s">
        <v>11402</v>
      </c>
      <c r="H610" s="903">
        <v>1</v>
      </c>
      <c r="I610" s="904">
        <v>2435.3784000000001</v>
      </c>
    </row>
    <row r="611" spans="1:9" ht="8.4499999999999993" customHeight="1">
      <c r="A611" s="902" t="s">
        <v>6322</v>
      </c>
      <c r="B611" s="902" t="s">
        <v>7688</v>
      </c>
      <c r="C611" s="903">
        <v>1</v>
      </c>
      <c r="D611" s="904">
        <v>59590.587200000002</v>
      </c>
      <c r="F611" s="902" t="s">
        <v>8795</v>
      </c>
      <c r="G611" s="902" t="s">
        <v>11954</v>
      </c>
      <c r="H611" s="903">
        <v>1</v>
      </c>
      <c r="I611" s="904">
        <v>4859.1003000000001</v>
      </c>
    </row>
    <row r="612" spans="1:9" ht="8.4499999999999993" customHeight="1">
      <c r="A612" s="902" t="s">
        <v>6324</v>
      </c>
      <c r="B612" s="902" t="s">
        <v>7689</v>
      </c>
      <c r="C612" s="903">
        <v>1</v>
      </c>
      <c r="D612" s="904">
        <v>5120.5392000000002</v>
      </c>
      <c r="F612" s="902" t="s">
        <v>8796</v>
      </c>
      <c r="G612" s="902" t="s">
        <v>11955</v>
      </c>
      <c r="H612" s="903">
        <v>1</v>
      </c>
      <c r="I612" s="904">
        <v>5026.4544999999998</v>
      </c>
    </row>
    <row r="613" spans="1:9" ht="8.4499999999999993" customHeight="1">
      <c r="A613" s="902" t="s">
        <v>6325</v>
      </c>
      <c r="B613" s="902" t="s">
        <v>7690</v>
      </c>
      <c r="C613" s="903">
        <v>1</v>
      </c>
      <c r="D613" s="904">
        <v>5120.5392000000002</v>
      </c>
      <c r="F613" s="902" t="s">
        <v>8797</v>
      </c>
      <c r="G613" s="902" t="s">
        <v>11956</v>
      </c>
      <c r="H613" s="903">
        <v>1</v>
      </c>
      <c r="I613" s="904">
        <v>5255.4216999999999</v>
      </c>
    </row>
    <row r="614" spans="1:9" ht="8.4499999999999993" customHeight="1">
      <c r="A614" s="902" t="s">
        <v>6326</v>
      </c>
      <c r="B614" s="902" t="s">
        <v>7691</v>
      </c>
      <c r="C614" s="903">
        <v>1</v>
      </c>
      <c r="D614" s="904">
        <v>5120.5392000000002</v>
      </c>
      <c r="F614" s="902" t="s">
        <v>8798</v>
      </c>
      <c r="G614" s="902" t="s">
        <v>11957</v>
      </c>
      <c r="H614" s="903">
        <v>1</v>
      </c>
      <c r="I614" s="904">
        <v>5660.9017999999996</v>
      </c>
    </row>
    <row r="615" spans="1:9" ht="8.4499999999999993" customHeight="1">
      <c r="A615" s="902" t="s">
        <v>6327</v>
      </c>
      <c r="B615" s="902" t="s">
        <v>7692</v>
      </c>
      <c r="C615" s="903">
        <v>1</v>
      </c>
      <c r="D615" s="904">
        <v>4322.9007000000001</v>
      </c>
      <c r="F615" s="902" t="s">
        <v>16410</v>
      </c>
      <c r="G615" s="902" t="s">
        <v>16411</v>
      </c>
      <c r="H615" s="903">
        <v>1</v>
      </c>
      <c r="I615" s="904">
        <v>6484.3510999999999</v>
      </c>
    </row>
    <row r="616" spans="1:9" ht="8.4499999999999993" customHeight="1">
      <c r="A616" s="902" t="s">
        <v>6328</v>
      </c>
      <c r="B616" s="902" t="s">
        <v>7693</v>
      </c>
      <c r="C616" s="903">
        <v>1</v>
      </c>
      <c r="D616" s="904">
        <v>4322.9007000000001</v>
      </c>
      <c r="F616" s="902" t="s">
        <v>16412</v>
      </c>
      <c r="G616" s="902" t="s">
        <v>16413</v>
      </c>
      <c r="H616" s="903">
        <v>1</v>
      </c>
      <c r="I616" s="904">
        <v>6844.8703999999998</v>
      </c>
    </row>
    <row r="617" spans="1:9" ht="8.4499999999999993" customHeight="1">
      <c r="A617" s="902" t="s">
        <v>6329</v>
      </c>
      <c r="B617" s="902" t="s">
        <v>7694</v>
      </c>
      <c r="C617" s="903">
        <v>1</v>
      </c>
      <c r="D617" s="904">
        <v>4322.9007000000001</v>
      </c>
      <c r="F617" s="902" t="s">
        <v>8799</v>
      </c>
      <c r="G617" s="902" t="s">
        <v>11958</v>
      </c>
      <c r="H617" s="903">
        <v>1</v>
      </c>
      <c r="I617" s="904">
        <v>4937.3653999999997</v>
      </c>
    </row>
    <row r="618" spans="1:9" ht="8.4499999999999993" customHeight="1">
      <c r="A618" s="902" t="s">
        <v>6330</v>
      </c>
      <c r="B618" s="902" t="s">
        <v>7695</v>
      </c>
      <c r="C618" s="903">
        <v>1</v>
      </c>
      <c r="D618" s="904">
        <v>4322.9007000000001</v>
      </c>
      <c r="F618" s="902" t="s">
        <v>9924</v>
      </c>
      <c r="G618" s="902" t="s">
        <v>11959</v>
      </c>
      <c r="H618" s="903">
        <v>1</v>
      </c>
      <c r="I618" s="904">
        <v>5014.7979999999998</v>
      </c>
    </row>
    <row r="619" spans="1:9" ht="8.4499999999999993" customHeight="1">
      <c r="A619" s="902" t="s">
        <v>6331</v>
      </c>
      <c r="B619" s="902" t="s">
        <v>7696</v>
      </c>
      <c r="C619" s="903">
        <v>1</v>
      </c>
      <c r="D619" s="904">
        <v>4322.9007000000001</v>
      </c>
      <c r="F619" s="902" t="s">
        <v>8800</v>
      </c>
      <c r="G619" s="902" t="s">
        <v>11960</v>
      </c>
      <c r="H619" s="903">
        <v>1</v>
      </c>
      <c r="I619" s="904">
        <v>5320.3651</v>
      </c>
    </row>
    <row r="620" spans="1:9" ht="8.4499999999999993" customHeight="1">
      <c r="A620" s="902" t="s">
        <v>6336</v>
      </c>
      <c r="B620" s="902" t="s">
        <v>7697</v>
      </c>
      <c r="C620" s="903">
        <v>1</v>
      </c>
      <c r="D620" s="904">
        <v>6232.0708999999997</v>
      </c>
      <c r="F620" s="902" t="s">
        <v>8801</v>
      </c>
      <c r="G620" s="902" t="s">
        <v>11961</v>
      </c>
      <c r="H620" s="903">
        <v>1</v>
      </c>
      <c r="I620" s="904">
        <v>5753.3212999999996</v>
      </c>
    </row>
    <row r="621" spans="1:9" ht="8.4499999999999993" customHeight="1">
      <c r="A621" s="902" t="s">
        <v>6332</v>
      </c>
      <c r="B621" s="902" t="s">
        <v>7698</v>
      </c>
      <c r="C621" s="903">
        <v>1</v>
      </c>
      <c r="D621" s="904">
        <v>6232.0708999999997</v>
      </c>
      <c r="F621" s="902" t="s">
        <v>13258</v>
      </c>
      <c r="G621" s="902" t="s">
        <v>13259</v>
      </c>
      <c r="H621" s="903">
        <v>1</v>
      </c>
      <c r="I621" s="904">
        <v>2667.6759999999999</v>
      </c>
    </row>
    <row r="622" spans="1:9" ht="8.4499999999999993" customHeight="1">
      <c r="A622" s="902" t="s">
        <v>6333</v>
      </c>
      <c r="B622" s="902" t="s">
        <v>7699</v>
      </c>
      <c r="C622" s="903">
        <v>1</v>
      </c>
      <c r="D622" s="904">
        <v>6232.0708999999997</v>
      </c>
      <c r="F622" s="902" t="s">
        <v>8802</v>
      </c>
      <c r="G622" s="902" t="s">
        <v>11962</v>
      </c>
      <c r="H622" s="903">
        <v>1</v>
      </c>
      <c r="I622" s="904">
        <v>3149.7561000000001</v>
      </c>
    </row>
    <row r="623" spans="1:9" ht="8.4499999999999993" customHeight="1">
      <c r="A623" s="902" t="s">
        <v>6334</v>
      </c>
      <c r="B623" s="902" t="s">
        <v>7700</v>
      </c>
      <c r="C623" s="903">
        <v>1</v>
      </c>
      <c r="D623" s="904">
        <v>6232.0708999999997</v>
      </c>
      <c r="F623" s="902" t="s">
        <v>8803</v>
      </c>
      <c r="G623" s="902" t="s">
        <v>11963</v>
      </c>
      <c r="H623" s="903">
        <v>1</v>
      </c>
      <c r="I623" s="904">
        <v>3222.1930000000002</v>
      </c>
    </row>
    <row r="624" spans="1:9" ht="8.4499999999999993" customHeight="1">
      <c r="A624" s="902" t="s">
        <v>6335</v>
      </c>
      <c r="B624" s="902" t="s">
        <v>7701</v>
      </c>
      <c r="C624" s="903">
        <v>1</v>
      </c>
      <c r="D624" s="904">
        <v>6232.0708999999997</v>
      </c>
      <c r="F624" s="902" t="s">
        <v>8804</v>
      </c>
      <c r="G624" s="902" t="s">
        <v>11964</v>
      </c>
      <c r="H624" s="903">
        <v>1</v>
      </c>
      <c r="I624" s="904">
        <v>3288.8015999999998</v>
      </c>
    </row>
    <row r="625" spans="1:9" ht="8.4499999999999993" customHeight="1">
      <c r="A625" s="902" t="s">
        <v>6337</v>
      </c>
      <c r="B625" s="902" t="s">
        <v>7702</v>
      </c>
      <c r="C625" s="903">
        <v>1</v>
      </c>
      <c r="D625" s="904">
        <v>16187.564700000001</v>
      </c>
      <c r="F625" s="902" t="s">
        <v>8805</v>
      </c>
      <c r="G625" s="902" t="s">
        <v>11965</v>
      </c>
      <c r="H625" s="903">
        <v>1</v>
      </c>
      <c r="I625" s="904">
        <v>3343.7537000000002</v>
      </c>
    </row>
    <row r="626" spans="1:9" ht="8.4499999999999993" customHeight="1">
      <c r="A626" s="902" t="s">
        <v>6338</v>
      </c>
      <c r="B626" s="902" t="s">
        <v>7703</v>
      </c>
      <c r="C626" s="903">
        <v>1</v>
      </c>
      <c r="D626" s="904">
        <v>16187.564700000001</v>
      </c>
      <c r="F626" s="902" t="s">
        <v>8806</v>
      </c>
      <c r="G626" s="902" t="s">
        <v>11966</v>
      </c>
      <c r="H626" s="903">
        <v>1</v>
      </c>
      <c r="I626" s="904">
        <v>3432.0102000000002</v>
      </c>
    </row>
    <row r="627" spans="1:9" ht="8.4499999999999993" customHeight="1">
      <c r="A627" s="902" t="s">
        <v>6339</v>
      </c>
      <c r="B627" s="902" t="s">
        <v>7704</v>
      </c>
      <c r="C627" s="903">
        <v>1</v>
      </c>
      <c r="D627" s="904">
        <v>16187.564700000001</v>
      </c>
      <c r="F627" s="902" t="s">
        <v>8807</v>
      </c>
      <c r="G627" s="902" t="s">
        <v>11967</v>
      </c>
      <c r="H627" s="903">
        <v>1</v>
      </c>
      <c r="I627" s="904">
        <v>3506.9449</v>
      </c>
    </row>
    <row r="628" spans="1:9" ht="8.4499999999999993" customHeight="1">
      <c r="A628" s="902" t="s">
        <v>6741</v>
      </c>
      <c r="B628" s="902" t="s">
        <v>7705</v>
      </c>
      <c r="C628" s="903">
        <v>1</v>
      </c>
      <c r="D628" s="904">
        <v>14433.259700000001</v>
      </c>
      <c r="F628" s="902" t="s">
        <v>8808</v>
      </c>
      <c r="G628" s="902" t="s">
        <v>11968</v>
      </c>
      <c r="H628" s="903">
        <v>1</v>
      </c>
      <c r="I628" s="904">
        <v>2825.0389</v>
      </c>
    </row>
    <row r="629" spans="1:9" ht="8.4499999999999993" customHeight="1">
      <c r="A629" s="902" t="s">
        <v>6742</v>
      </c>
      <c r="B629" s="902" t="s">
        <v>7706</v>
      </c>
      <c r="C629" s="903">
        <v>1</v>
      </c>
      <c r="D629" s="904">
        <v>10805.586600000001</v>
      </c>
      <c r="F629" s="902" t="s">
        <v>8809</v>
      </c>
      <c r="G629" s="902" t="s">
        <v>11969</v>
      </c>
      <c r="H629" s="903">
        <v>1</v>
      </c>
      <c r="I629" s="904">
        <v>2889.9823999999999</v>
      </c>
    </row>
    <row r="630" spans="1:9" ht="8.4499999999999993" customHeight="1">
      <c r="A630" s="902" t="s">
        <v>6743</v>
      </c>
      <c r="B630" s="902" t="s">
        <v>7707</v>
      </c>
      <c r="C630" s="903">
        <v>1</v>
      </c>
      <c r="D630" s="904">
        <v>9688.2266999999993</v>
      </c>
      <c r="F630" s="902" t="s">
        <v>8810</v>
      </c>
      <c r="G630" s="902" t="s">
        <v>11970</v>
      </c>
      <c r="H630" s="903">
        <v>1</v>
      </c>
      <c r="I630" s="904">
        <v>2975.741</v>
      </c>
    </row>
    <row r="631" spans="1:9" ht="8.4499999999999993" customHeight="1">
      <c r="A631" s="902" t="s">
        <v>6406</v>
      </c>
      <c r="B631" s="902" t="s">
        <v>7972</v>
      </c>
      <c r="C631" s="903">
        <v>1</v>
      </c>
      <c r="D631" s="904">
        <v>6928.9638000000004</v>
      </c>
      <c r="F631" s="902" t="s">
        <v>8811</v>
      </c>
      <c r="G631" s="902" t="s">
        <v>11971</v>
      </c>
      <c r="H631" s="903">
        <v>1</v>
      </c>
      <c r="I631" s="904">
        <v>3037.3539999999998</v>
      </c>
    </row>
    <row r="632" spans="1:9" ht="8.4499999999999993" customHeight="1">
      <c r="A632" s="902" t="s">
        <v>6407</v>
      </c>
      <c r="B632" s="902" t="s">
        <v>7973</v>
      </c>
      <c r="C632" s="903">
        <v>1</v>
      </c>
      <c r="D632" s="904">
        <v>8997.9946999999993</v>
      </c>
      <c r="F632" s="902" t="s">
        <v>8812</v>
      </c>
      <c r="G632" s="902" t="s">
        <v>11972</v>
      </c>
      <c r="H632" s="903">
        <v>1</v>
      </c>
      <c r="I632" s="904">
        <v>3096.4692</v>
      </c>
    </row>
    <row r="633" spans="1:9" ht="8.4499999999999993" customHeight="1">
      <c r="A633" s="902" t="s">
        <v>6408</v>
      </c>
      <c r="B633" s="902" t="s">
        <v>7974</v>
      </c>
      <c r="C633" s="903">
        <v>1</v>
      </c>
      <c r="D633" s="904">
        <v>11841.351000000001</v>
      </c>
      <c r="F633" s="902" t="s">
        <v>8813</v>
      </c>
      <c r="G633" s="902" t="s">
        <v>11973</v>
      </c>
      <c r="H633" s="903">
        <v>1</v>
      </c>
      <c r="I633" s="904">
        <v>3202.2103999999999</v>
      </c>
    </row>
    <row r="634" spans="1:9" ht="8.4499999999999993" customHeight="1">
      <c r="A634" s="902" t="s">
        <v>13732</v>
      </c>
      <c r="B634" s="902" t="s">
        <v>13733</v>
      </c>
      <c r="C634" s="903">
        <v>1</v>
      </c>
      <c r="D634" s="904">
        <v>111757.64139999999</v>
      </c>
      <c r="F634" s="902" t="s">
        <v>8814</v>
      </c>
      <c r="G634" s="902" t="s">
        <v>11974</v>
      </c>
      <c r="H634" s="903">
        <v>1</v>
      </c>
      <c r="I634" s="904">
        <v>3285.4712</v>
      </c>
    </row>
    <row r="635" spans="1:9" ht="8.4499999999999993" customHeight="1">
      <c r="A635" s="902" t="s">
        <v>11950</v>
      </c>
      <c r="B635" s="902" t="s">
        <v>11951</v>
      </c>
      <c r="C635" s="903">
        <v>1</v>
      </c>
      <c r="D635" s="904">
        <v>78018.911800000002</v>
      </c>
      <c r="F635" s="902" t="s">
        <v>13260</v>
      </c>
      <c r="G635" s="902" t="s">
        <v>13261</v>
      </c>
      <c r="H635" s="903">
        <v>1</v>
      </c>
      <c r="I635" s="904">
        <v>824.28189999999995</v>
      </c>
    </row>
    <row r="636" spans="1:9" ht="8.4499999999999993" customHeight="1">
      <c r="A636" s="902" t="s">
        <v>5374</v>
      </c>
      <c r="B636" s="902" t="s">
        <v>7323</v>
      </c>
      <c r="C636" s="903">
        <v>1</v>
      </c>
      <c r="D636" s="904">
        <v>89164.900800000003</v>
      </c>
      <c r="F636" s="902" t="s">
        <v>13262</v>
      </c>
      <c r="G636" s="902" t="s">
        <v>13263</v>
      </c>
      <c r="H636" s="903">
        <v>1</v>
      </c>
      <c r="I636" s="904">
        <v>9455.0964000000004</v>
      </c>
    </row>
    <row r="637" spans="1:9" ht="8.4499999999999993" customHeight="1">
      <c r="A637" s="902" t="s">
        <v>5376</v>
      </c>
      <c r="B637" s="902" t="s">
        <v>7324</v>
      </c>
      <c r="C637" s="903">
        <v>1</v>
      </c>
      <c r="D637" s="904">
        <v>100322.69749999999</v>
      </c>
      <c r="F637" s="902" t="s">
        <v>13264</v>
      </c>
      <c r="G637" s="902" t="s">
        <v>13265</v>
      </c>
      <c r="H637" s="903">
        <v>1</v>
      </c>
      <c r="I637" s="904">
        <v>12138.592000000001</v>
      </c>
    </row>
    <row r="638" spans="1:9" ht="8.4499999999999993" customHeight="1">
      <c r="A638" s="902" t="s">
        <v>5378</v>
      </c>
      <c r="B638" s="902" t="s">
        <v>7325</v>
      </c>
      <c r="C638" s="903">
        <v>1</v>
      </c>
      <c r="D638" s="904">
        <v>111431.7772</v>
      </c>
      <c r="F638" s="902" t="s">
        <v>16372</v>
      </c>
      <c r="G638" s="902" t="s">
        <v>16373</v>
      </c>
      <c r="H638" s="903">
        <v>1</v>
      </c>
      <c r="I638" s="904">
        <v>14487.5604</v>
      </c>
    </row>
    <row r="639" spans="1:9" ht="8.4499999999999993" customHeight="1">
      <c r="A639" s="902" t="s">
        <v>5380</v>
      </c>
      <c r="B639" s="902" t="s">
        <v>7326</v>
      </c>
      <c r="C639" s="903">
        <v>1</v>
      </c>
      <c r="D639" s="904">
        <v>122589.57279999999</v>
      </c>
      <c r="F639" s="902" t="s">
        <v>8815</v>
      </c>
      <c r="G639" s="902" t="s">
        <v>11975</v>
      </c>
      <c r="H639" s="903">
        <v>1</v>
      </c>
      <c r="I639" s="904">
        <v>8158.7258000000002</v>
      </c>
    </row>
    <row r="640" spans="1:9" ht="8.4499999999999993" customHeight="1">
      <c r="A640" s="902" t="s">
        <v>5382</v>
      </c>
      <c r="B640" s="902" t="s">
        <v>7327</v>
      </c>
      <c r="C640" s="903">
        <v>1</v>
      </c>
      <c r="D640" s="904">
        <v>133747.35219999999</v>
      </c>
      <c r="F640" s="902" t="s">
        <v>8816</v>
      </c>
      <c r="G640" s="902" t="s">
        <v>11976</v>
      </c>
      <c r="H640" s="903">
        <v>1</v>
      </c>
      <c r="I640" s="904">
        <v>12750.5589</v>
      </c>
    </row>
    <row r="641" spans="1:9" ht="8.4499999999999993" customHeight="1">
      <c r="A641" s="902" t="s">
        <v>7250</v>
      </c>
      <c r="B641" s="902" t="s">
        <v>7328</v>
      </c>
      <c r="C641" s="903">
        <v>1</v>
      </c>
      <c r="D641" s="904">
        <v>32592.793000000001</v>
      </c>
      <c r="F641" s="902" t="s">
        <v>8817</v>
      </c>
      <c r="G641" s="902" t="s">
        <v>11977</v>
      </c>
      <c r="H641" s="903">
        <v>1</v>
      </c>
      <c r="I641" s="904">
        <v>15196.761200000001</v>
      </c>
    </row>
    <row r="642" spans="1:9" ht="8.4499999999999993" customHeight="1">
      <c r="A642" s="902" t="s">
        <v>7251</v>
      </c>
      <c r="B642" s="902" t="s">
        <v>7329</v>
      </c>
      <c r="C642" s="903">
        <v>1</v>
      </c>
      <c r="D642" s="904">
        <v>40740.991199999997</v>
      </c>
      <c r="F642" s="902" t="s">
        <v>8818</v>
      </c>
      <c r="G642" s="902" t="s">
        <v>11978</v>
      </c>
      <c r="H642" s="903">
        <v>1</v>
      </c>
      <c r="I642" s="904">
        <v>1061.5752</v>
      </c>
    </row>
    <row r="643" spans="1:9" ht="8.4499999999999993" customHeight="1">
      <c r="A643" s="902" t="s">
        <v>7252</v>
      </c>
      <c r="B643" s="902" t="s">
        <v>7330</v>
      </c>
      <c r="C643" s="903">
        <v>1</v>
      </c>
      <c r="D643" s="904">
        <v>48889.189400000003</v>
      </c>
      <c r="F643" s="902" t="s">
        <v>8819</v>
      </c>
      <c r="G643" s="902" t="s">
        <v>11979</v>
      </c>
      <c r="H643" s="903">
        <v>1</v>
      </c>
      <c r="I643" s="904">
        <v>1696.0225</v>
      </c>
    </row>
    <row r="644" spans="1:9" ht="8.4499999999999993" customHeight="1">
      <c r="A644" s="902" t="s">
        <v>7253</v>
      </c>
      <c r="B644" s="902" t="s">
        <v>7331</v>
      </c>
      <c r="C644" s="903">
        <v>1</v>
      </c>
      <c r="D644" s="904">
        <v>57037.387699999999</v>
      </c>
      <c r="F644" s="902" t="s">
        <v>8820</v>
      </c>
      <c r="G644" s="902" t="s">
        <v>11980</v>
      </c>
      <c r="H644" s="903">
        <v>1</v>
      </c>
      <c r="I644" s="904">
        <v>2755.9324999999999</v>
      </c>
    </row>
    <row r="645" spans="1:9" ht="8.4499999999999993" customHeight="1">
      <c r="A645" s="902" t="s">
        <v>7254</v>
      </c>
      <c r="B645" s="902" t="s">
        <v>7332</v>
      </c>
      <c r="C645" s="903">
        <v>1</v>
      </c>
      <c r="D645" s="904">
        <v>65185.585899999998</v>
      </c>
      <c r="F645" s="902" t="s">
        <v>8821</v>
      </c>
      <c r="G645" s="902" t="s">
        <v>11981</v>
      </c>
      <c r="H645" s="903">
        <v>1</v>
      </c>
      <c r="I645" s="904">
        <v>3621.8447999999999</v>
      </c>
    </row>
    <row r="646" spans="1:9" ht="8.4499999999999993" customHeight="1">
      <c r="A646" s="902" t="s">
        <v>7255</v>
      </c>
      <c r="B646" s="902" t="s">
        <v>7333</v>
      </c>
      <c r="C646" s="903">
        <v>1</v>
      </c>
      <c r="D646" s="904">
        <v>73333.784199999995</v>
      </c>
      <c r="F646" s="902" t="s">
        <v>8822</v>
      </c>
      <c r="G646" s="902" t="s">
        <v>11982</v>
      </c>
      <c r="H646" s="903">
        <v>1</v>
      </c>
      <c r="I646" s="904">
        <v>5629.2627000000002</v>
      </c>
    </row>
    <row r="647" spans="1:9" ht="8.4499999999999993" customHeight="1">
      <c r="A647" s="902" t="s">
        <v>7256</v>
      </c>
      <c r="B647" s="902" t="s">
        <v>7334</v>
      </c>
      <c r="C647" s="903">
        <v>1</v>
      </c>
      <c r="D647" s="904">
        <v>81481.982399999994</v>
      </c>
      <c r="F647" s="902" t="s">
        <v>8823</v>
      </c>
      <c r="G647" s="902" t="s">
        <v>11983</v>
      </c>
      <c r="H647" s="903">
        <v>1</v>
      </c>
      <c r="I647" s="904">
        <v>7171.2527</v>
      </c>
    </row>
    <row r="648" spans="1:9" ht="8.4499999999999993" customHeight="1">
      <c r="A648" s="902" t="s">
        <v>5363</v>
      </c>
      <c r="B648" s="902" t="s">
        <v>7335</v>
      </c>
      <c r="C648" s="903">
        <v>1</v>
      </c>
      <c r="D648" s="904">
        <v>13765.6955</v>
      </c>
      <c r="F648" s="902" t="s">
        <v>8824</v>
      </c>
      <c r="G648" s="902" t="s">
        <v>8825</v>
      </c>
      <c r="H648" s="903">
        <v>1</v>
      </c>
      <c r="I648" s="904">
        <v>3411.1950000000002</v>
      </c>
    </row>
    <row r="649" spans="1:9" ht="8.4499999999999993" customHeight="1">
      <c r="A649" s="902" t="s">
        <v>5364</v>
      </c>
      <c r="B649" s="902" t="s">
        <v>16127</v>
      </c>
      <c r="C649" s="903">
        <v>1</v>
      </c>
      <c r="D649" s="904">
        <v>17423.448700000001</v>
      </c>
      <c r="F649" s="902" t="s">
        <v>8826</v>
      </c>
      <c r="G649" s="902" t="s">
        <v>8827</v>
      </c>
      <c r="H649" s="903">
        <v>1</v>
      </c>
      <c r="I649" s="904">
        <v>4795.8221000000003</v>
      </c>
    </row>
    <row r="650" spans="1:9" ht="8.4499999999999993" customHeight="1">
      <c r="A650" s="902" t="s">
        <v>5365</v>
      </c>
      <c r="B650" s="902" t="s">
        <v>16098</v>
      </c>
      <c r="C650" s="903">
        <v>1</v>
      </c>
      <c r="D650" s="904">
        <v>23231.2588</v>
      </c>
      <c r="F650" s="902" t="s">
        <v>8828</v>
      </c>
      <c r="G650" s="902" t="s">
        <v>8829</v>
      </c>
      <c r="H650" s="903">
        <v>1</v>
      </c>
      <c r="I650" s="904">
        <v>6136.3209999999999</v>
      </c>
    </row>
    <row r="651" spans="1:9" ht="8.4499999999999993" customHeight="1">
      <c r="A651" s="902" t="s">
        <v>5367</v>
      </c>
      <c r="B651" s="902" t="s">
        <v>16097</v>
      </c>
      <c r="C651" s="903">
        <v>1</v>
      </c>
      <c r="D651" s="904">
        <v>29039.086200000002</v>
      </c>
      <c r="F651" s="902" t="s">
        <v>8830</v>
      </c>
      <c r="G651" s="902" t="s">
        <v>8831</v>
      </c>
      <c r="H651" s="903">
        <v>1</v>
      </c>
      <c r="I651" s="904">
        <v>691.06460000000004</v>
      </c>
    </row>
    <row r="652" spans="1:9" ht="8.4499999999999993" customHeight="1">
      <c r="A652" s="902" t="s">
        <v>5369</v>
      </c>
      <c r="B652" s="902" t="s">
        <v>16096</v>
      </c>
      <c r="C652" s="903">
        <v>1</v>
      </c>
      <c r="D652" s="904">
        <v>34846.876400000001</v>
      </c>
      <c r="F652" s="902" t="s">
        <v>8832</v>
      </c>
      <c r="G652" s="902" t="s">
        <v>8833</v>
      </c>
      <c r="H652" s="903">
        <v>1</v>
      </c>
      <c r="I652" s="904">
        <v>583.65819999999997</v>
      </c>
    </row>
    <row r="653" spans="1:9" ht="8.4499999999999993" customHeight="1">
      <c r="A653" s="902" t="s">
        <v>5371</v>
      </c>
      <c r="B653" s="902" t="s">
        <v>16095</v>
      </c>
      <c r="C653" s="903">
        <v>1</v>
      </c>
      <c r="D653" s="904">
        <v>40654.707499999997</v>
      </c>
      <c r="F653" s="902" t="s">
        <v>7337</v>
      </c>
      <c r="G653" s="902" t="s">
        <v>12842</v>
      </c>
      <c r="H653" s="903">
        <v>1</v>
      </c>
      <c r="I653" s="904">
        <v>12941.834000000001</v>
      </c>
    </row>
    <row r="654" spans="1:9" ht="8.4499999999999993" customHeight="1">
      <c r="A654" s="902" t="s">
        <v>5373</v>
      </c>
      <c r="B654" s="902" t="s">
        <v>16094</v>
      </c>
      <c r="C654" s="903">
        <v>1</v>
      </c>
      <c r="D654" s="904">
        <v>46462.534899999999</v>
      </c>
      <c r="F654" s="902" t="s">
        <v>7340</v>
      </c>
      <c r="G654" s="902" t="s">
        <v>8024</v>
      </c>
      <c r="H654" s="903">
        <v>1</v>
      </c>
      <c r="I654" s="904">
        <v>16639.798500000001</v>
      </c>
    </row>
    <row r="655" spans="1:9" ht="8.4499999999999993" customHeight="1">
      <c r="A655" s="902" t="s">
        <v>15658</v>
      </c>
      <c r="B655" s="902" t="s">
        <v>16093</v>
      </c>
      <c r="C655" s="903">
        <v>1</v>
      </c>
      <c r="D655" s="904">
        <v>22364.203699999998</v>
      </c>
      <c r="F655" s="902" t="s">
        <v>7341</v>
      </c>
      <c r="G655" s="902" t="s">
        <v>8025</v>
      </c>
      <c r="H655" s="903">
        <v>1</v>
      </c>
      <c r="I655" s="904">
        <v>22187.5406</v>
      </c>
    </row>
    <row r="656" spans="1:9" ht="8.4499999999999993" customHeight="1">
      <c r="A656" s="902" t="s">
        <v>5359</v>
      </c>
      <c r="B656" s="902" t="s">
        <v>8739</v>
      </c>
      <c r="C656" s="903">
        <v>1</v>
      </c>
      <c r="D656" s="904">
        <v>29818.938200000001</v>
      </c>
      <c r="F656" s="902" t="s">
        <v>7336</v>
      </c>
      <c r="G656" s="902" t="s">
        <v>8026</v>
      </c>
      <c r="H656" s="903">
        <v>1</v>
      </c>
      <c r="I656" s="904">
        <v>10168.8979</v>
      </c>
    </row>
    <row r="657" spans="1:9" ht="8.4499999999999993" customHeight="1">
      <c r="A657" s="902" t="s">
        <v>5360</v>
      </c>
      <c r="B657" s="902" t="s">
        <v>8740</v>
      </c>
      <c r="C657" s="903">
        <v>1</v>
      </c>
      <c r="D657" s="904">
        <v>37273.6728</v>
      </c>
      <c r="F657" s="902" t="s">
        <v>7343</v>
      </c>
      <c r="G657" s="902" t="s">
        <v>8027</v>
      </c>
      <c r="H657" s="903">
        <v>1</v>
      </c>
      <c r="I657" s="904">
        <v>30505.955300000001</v>
      </c>
    </row>
    <row r="658" spans="1:9" ht="8.4499999999999993" customHeight="1">
      <c r="A658" s="902" t="s">
        <v>5361</v>
      </c>
      <c r="B658" s="902" t="s">
        <v>8741</v>
      </c>
      <c r="C658" s="903">
        <v>1</v>
      </c>
      <c r="D658" s="904">
        <v>44728.407399999996</v>
      </c>
      <c r="F658" s="902" t="s">
        <v>7339</v>
      </c>
      <c r="G658" s="902" t="s">
        <v>8028</v>
      </c>
      <c r="H658" s="903">
        <v>1</v>
      </c>
      <c r="I658" s="904">
        <v>16639.798500000001</v>
      </c>
    </row>
    <row r="659" spans="1:9" ht="8.4499999999999993" customHeight="1">
      <c r="A659" s="902" t="s">
        <v>5366</v>
      </c>
      <c r="B659" s="902" t="s">
        <v>8742</v>
      </c>
      <c r="C659" s="903">
        <v>1</v>
      </c>
      <c r="D659" s="904">
        <v>52183.141900000002</v>
      </c>
      <c r="F659" s="902" t="s">
        <v>7338</v>
      </c>
      <c r="G659" s="902" t="s">
        <v>8029</v>
      </c>
      <c r="H659" s="903">
        <v>1</v>
      </c>
      <c r="I659" s="904">
        <v>13311.4095</v>
      </c>
    </row>
    <row r="660" spans="1:9" ht="8.4499999999999993" customHeight="1">
      <c r="A660" s="902" t="s">
        <v>5368</v>
      </c>
      <c r="B660" s="902" t="s">
        <v>8743</v>
      </c>
      <c r="C660" s="903">
        <v>1</v>
      </c>
      <c r="D660" s="904">
        <v>59637.876499999998</v>
      </c>
      <c r="F660" s="902" t="s">
        <v>7342</v>
      </c>
      <c r="G660" s="902" t="s">
        <v>8030</v>
      </c>
      <c r="H660" s="903">
        <v>1</v>
      </c>
      <c r="I660" s="904">
        <v>22555.9846</v>
      </c>
    </row>
    <row r="661" spans="1:9" ht="8.4499999999999993" customHeight="1">
      <c r="A661" s="902" t="s">
        <v>5370</v>
      </c>
      <c r="B661" s="902" t="s">
        <v>8744</v>
      </c>
      <c r="C661" s="903">
        <v>1</v>
      </c>
      <c r="D661" s="904">
        <v>67092.611000000004</v>
      </c>
      <c r="F661" s="902" t="s">
        <v>7344</v>
      </c>
      <c r="G661" s="902" t="s">
        <v>7345</v>
      </c>
      <c r="H661" s="903">
        <v>1</v>
      </c>
      <c r="I661" s="904">
        <v>269.53289999999998</v>
      </c>
    </row>
    <row r="662" spans="1:9" ht="8.4499999999999993" customHeight="1">
      <c r="A662" s="902" t="s">
        <v>5372</v>
      </c>
      <c r="B662" s="902" t="s">
        <v>8745</v>
      </c>
      <c r="C662" s="903">
        <v>1</v>
      </c>
      <c r="D662" s="904">
        <v>74547.345600000001</v>
      </c>
      <c r="F662" s="902" t="s">
        <v>7346</v>
      </c>
      <c r="G662" s="902" t="s">
        <v>8031</v>
      </c>
      <c r="H662" s="903">
        <v>1</v>
      </c>
      <c r="I662" s="904">
        <v>24035.022000000001</v>
      </c>
    </row>
    <row r="663" spans="1:9" ht="8.4499999999999993" customHeight="1">
      <c r="A663" s="902" t="s">
        <v>5358</v>
      </c>
      <c r="B663" s="902" t="s">
        <v>8746</v>
      </c>
      <c r="C663" s="903">
        <v>1</v>
      </c>
      <c r="D663" s="904">
        <v>82002.080199999997</v>
      </c>
      <c r="F663" s="902" t="s">
        <v>7347</v>
      </c>
      <c r="G663" s="902" t="s">
        <v>7348</v>
      </c>
      <c r="H663" s="903">
        <v>1</v>
      </c>
      <c r="I663" s="904">
        <v>30598.894</v>
      </c>
    </row>
    <row r="664" spans="1:9" ht="8.4499999999999993" customHeight="1">
      <c r="A664" s="902" t="s">
        <v>5375</v>
      </c>
      <c r="B664" s="902" t="s">
        <v>8747</v>
      </c>
      <c r="C664" s="903">
        <v>1</v>
      </c>
      <c r="D664" s="904">
        <v>89456.814700000003</v>
      </c>
      <c r="F664" s="902" t="s">
        <v>7349</v>
      </c>
      <c r="G664" s="902" t="s">
        <v>8032</v>
      </c>
      <c r="H664" s="903">
        <v>1</v>
      </c>
      <c r="I664" s="904">
        <v>48797.534299999999</v>
      </c>
    </row>
    <row r="665" spans="1:9" ht="8.4499999999999993" customHeight="1">
      <c r="A665" s="902" t="s">
        <v>5377</v>
      </c>
      <c r="B665" s="902" t="s">
        <v>8748</v>
      </c>
      <c r="C665" s="903">
        <v>1</v>
      </c>
      <c r="D665" s="904">
        <v>214557.22880000001</v>
      </c>
      <c r="F665" s="902" t="s">
        <v>7350</v>
      </c>
      <c r="G665" s="902" t="s">
        <v>7351</v>
      </c>
      <c r="H665" s="903">
        <v>1</v>
      </c>
      <c r="I665" s="904">
        <v>23018.497200000002</v>
      </c>
    </row>
    <row r="666" spans="1:9" ht="8.4499999999999993" customHeight="1">
      <c r="A666" s="902" t="s">
        <v>5379</v>
      </c>
      <c r="B666" s="902" t="s">
        <v>8749</v>
      </c>
      <c r="C666" s="903">
        <v>1</v>
      </c>
      <c r="D666" s="904">
        <v>231076.6439</v>
      </c>
      <c r="F666" s="902" t="s">
        <v>7352</v>
      </c>
      <c r="G666" s="902" t="s">
        <v>7353</v>
      </c>
      <c r="H666" s="903">
        <v>1</v>
      </c>
      <c r="I666" s="904">
        <v>28194.795300000002</v>
      </c>
    </row>
    <row r="667" spans="1:9" ht="8.4499999999999993" customHeight="1">
      <c r="A667" s="902" t="s">
        <v>5381</v>
      </c>
      <c r="B667" s="902" t="s">
        <v>8750</v>
      </c>
      <c r="C667" s="903">
        <v>1</v>
      </c>
      <c r="D667" s="904">
        <v>247582.11979999999</v>
      </c>
      <c r="F667" s="902" t="s">
        <v>7354</v>
      </c>
      <c r="G667" s="902" t="s">
        <v>7355</v>
      </c>
      <c r="H667" s="903">
        <v>1</v>
      </c>
      <c r="I667" s="904">
        <v>36251.629200000003</v>
      </c>
    </row>
    <row r="668" spans="1:9" ht="8.4499999999999993" customHeight="1">
      <c r="A668" s="902" t="s">
        <v>5383</v>
      </c>
      <c r="B668" s="902" t="s">
        <v>8751</v>
      </c>
      <c r="C668" s="903">
        <v>1</v>
      </c>
      <c r="D668" s="904">
        <v>264087.59470000002</v>
      </c>
      <c r="F668" s="902" t="s">
        <v>7356</v>
      </c>
      <c r="G668" s="902" t="s">
        <v>8033</v>
      </c>
      <c r="H668" s="903">
        <v>1</v>
      </c>
      <c r="I668" s="904">
        <v>20152.622500000001</v>
      </c>
    </row>
    <row r="669" spans="1:9" ht="8.4499999999999993" customHeight="1">
      <c r="A669" s="902" t="s">
        <v>5385</v>
      </c>
      <c r="B669" s="902" t="s">
        <v>8752</v>
      </c>
      <c r="C669" s="903">
        <v>1</v>
      </c>
      <c r="D669" s="904">
        <v>284137.14850000001</v>
      </c>
      <c r="F669" s="902" t="s">
        <v>7357</v>
      </c>
      <c r="G669" s="902" t="s">
        <v>7358</v>
      </c>
      <c r="H669" s="903">
        <v>1</v>
      </c>
      <c r="I669" s="904">
        <v>24959.3449</v>
      </c>
    </row>
    <row r="670" spans="1:9" ht="8.4499999999999993" customHeight="1">
      <c r="A670" s="902" t="s">
        <v>13734</v>
      </c>
      <c r="B670" s="902" t="s">
        <v>13735</v>
      </c>
      <c r="C670" s="903">
        <v>1</v>
      </c>
      <c r="D670" s="904">
        <v>70569.356299999999</v>
      </c>
      <c r="F670" s="902" t="s">
        <v>7359</v>
      </c>
      <c r="G670" s="902" t="s">
        <v>7360</v>
      </c>
      <c r="H670" s="903">
        <v>1</v>
      </c>
      <c r="I670" s="904">
        <v>44372.817799999997</v>
      </c>
    </row>
    <row r="671" spans="1:9" ht="8.4499999999999993" customHeight="1">
      <c r="A671" s="902" t="s">
        <v>13736</v>
      </c>
      <c r="B671" s="902" t="s">
        <v>13737</v>
      </c>
      <c r="C671" s="903">
        <v>1</v>
      </c>
      <c r="D671" s="904">
        <v>88438.789199999999</v>
      </c>
      <c r="F671" s="902" t="s">
        <v>7361</v>
      </c>
      <c r="G671" s="902" t="s">
        <v>7362</v>
      </c>
      <c r="H671" s="903">
        <v>1</v>
      </c>
      <c r="I671" s="904">
        <v>52692.364200000004</v>
      </c>
    </row>
    <row r="672" spans="1:9" ht="8.4499999999999993" customHeight="1">
      <c r="A672" s="902" t="s">
        <v>13738</v>
      </c>
      <c r="B672" s="902" t="s">
        <v>13739</v>
      </c>
      <c r="C672" s="903">
        <v>1</v>
      </c>
      <c r="D672" s="904">
        <v>111659.3937</v>
      </c>
      <c r="F672" s="902" t="s">
        <v>7363</v>
      </c>
      <c r="G672" s="902" t="s">
        <v>7364</v>
      </c>
      <c r="H672" s="903">
        <v>1</v>
      </c>
      <c r="I672" s="904">
        <v>16085.0839</v>
      </c>
    </row>
    <row r="673" spans="1:9" ht="8.4499999999999993" customHeight="1">
      <c r="A673" s="902" t="s">
        <v>13740</v>
      </c>
      <c r="B673" s="902" t="s">
        <v>13741</v>
      </c>
      <c r="C673" s="903">
        <v>1</v>
      </c>
      <c r="D673" s="904">
        <v>129528.8266</v>
      </c>
      <c r="F673" s="902" t="s">
        <v>7365</v>
      </c>
      <c r="G673" s="902" t="s">
        <v>7366</v>
      </c>
      <c r="H673" s="903">
        <v>1</v>
      </c>
      <c r="I673" s="904">
        <v>19135.393499999998</v>
      </c>
    </row>
    <row r="674" spans="1:9" ht="8.4499999999999993" customHeight="1">
      <c r="A674" s="902" t="s">
        <v>13742</v>
      </c>
      <c r="B674" s="902" t="s">
        <v>13743</v>
      </c>
      <c r="C674" s="903">
        <v>1</v>
      </c>
      <c r="D674" s="904">
        <v>165267.6924</v>
      </c>
      <c r="F674" s="902" t="s">
        <v>7367</v>
      </c>
      <c r="G674" s="902" t="s">
        <v>7368</v>
      </c>
      <c r="H674" s="903">
        <v>1</v>
      </c>
      <c r="I674" s="904">
        <v>27178.2719</v>
      </c>
    </row>
    <row r="675" spans="1:9" ht="8.4499999999999993" customHeight="1">
      <c r="A675" s="902" t="s">
        <v>8753</v>
      </c>
      <c r="B675" s="902" t="s">
        <v>8754</v>
      </c>
      <c r="C675" s="903">
        <v>1</v>
      </c>
      <c r="D675" s="904">
        <v>9978.8068999999996</v>
      </c>
      <c r="F675" s="902" t="s">
        <v>7369</v>
      </c>
      <c r="G675" s="902" t="s">
        <v>7370</v>
      </c>
      <c r="H675" s="903">
        <v>1</v>
      </c>
      <c r="I675" s="904">
        <v>19135.393499999998</v>
      </c>
    </row>
    <row r="676" spans="1:9" ht="8.4499999999999993" customHeight="1">
      <c r="A676" s="902" t="s">
        <v>8755</v>
      </c>
      <c r="B676" s="902" t="s">
        <v>8756</v>
      </c>
      <c r="C676" s="903">
        <v>1</v>
      </c>
      <c r="D676" s="904">
        <v>9978.8068999999996</v>
      </c>
      <c r="F676" s="902" t="s">
        <v>7371</v>
      </c>
      <c r="G676" s="902" t="s">
        <v>7372</v>
      </c>
      <c r="H676" s="903">
        <v>1</v>
      </c>
      <c r="I676" s="904">
        <v>24404.630300000001</v>
      </c>
    </row>
    <row r="677" spans="1:9" ht="8.4499999999999993" customHeight="1">
      <c r="A677" s="902" t="s">
        <v>8757</v>
      </c>
      <c r="B677" s="902" t="s">
        <v>8758</v>
      </c>
      <c r="C677" s="903">
        <v>1</v>
      </c>
      <c r="D677" s="904">
        <v>8111.2671</v>
      </c>
      <c r="F677" s="902" t="s">
        <v>7373</v>
      </c>
      <c r="G677" s="902" t="s">
        <v>7374</v>
      </c>
      <c r="H677" s="903">
        <v>1</v>
      </c>
      <c r="I677" s="904">
        <v>31060.6715</v>
      </c>
    </row>
    <row r="678" spans="1:9" ht="8.4499999999999993" customHeight="1">
      <c r="A678" s="902" t="s">
        <v>12797</v>
      </c>
      <c r="B678" s="902" t="s">
        <v>12798</v>
      </c>
      <c r="C678" s="903">
        <v>1</v>
      </c>
      <c r="D678" s="904">
        <v>9416.7965000000004</v>
      </c>
      <c r="F678" s="902" t="s">
        <v>7375</v>
      </c>
      <c r="G678" s="902" t="s">
        <v>7376</v>
      </c>
      <c r="H678" s="903">
        <v>1</v>
      </c>
      <c r="I678" s="904">
        <v>1510.4649999999999</v>
      </c>
    </row>
    <row r="679" spans="1:9" ht="8.4499999999999993" customHeight="1">
      <c r="A679" s="902" t="s">
        <v>8759</v>
      </c>
      <c r="B679" s="902" t="s">
        <v>8760</v>
      </c>
      <c r="C679" s="903">
        <v>1</v>
      </c>
      <c r="D679" s="904">
        <v>3907.4292999999998</v>
      </c>
      <c r="F679" s="902" t="s">
        <v>7377</v>
      </c>
      <c r="G679" s="902" t="s">
        <v>7378</v>
      </c>
      <c r="H679" s="903">
        <v>1</v>
      </c>
      <c r="I679" s="904">
        <v>2599.2763</v>
      </c>
    </row>
    <row r="680" spans="1:9" ht="8.4499999999999993" customHeight="1">
      <c r="A680" s="902" t="s">
        <v>7379</v>
      </c>
      <c r="B680" s="902" t="s">
        <v>7380</v>
      </c>
      <c r="C680" s="903">
        <v>1</v>
      </c>
      <c r="D680" s="904">
        <v>3360.1496999999999</v>
      </c>
      <c r="F680" s="902" t="s">
        <v>8862</v>
      </c>
      <c r="G680" s="902" t="s">
        <v>8863</v>
      </c>
      <c r="H680" s="903">
        <v>1</v>
      </c>
      <c r="I680" s="904">
        <v>24583.5838</v>
      </c>
    </row>
    <row r="681" spans="1:9" ht="8.4499999999999993" customHeight="1">
      <c r="A681" s="902" t="s">
        <v>7381</v>
      </c>
      <c r="B681" s="902" t="s">
        <v>7382</v>
      </c>
      <c r="C681" s="903">
        <v>1</v>
      </c>
      <c r="D681" s="904">
        <v>15807.7088</v>
      </c>
      <c r="F681" s="902" t="s">
        <v>8864</v>
      </c>
      <c r="G681" s="902" t="s">
        <v>8865</v>
      </c>
      <c r="H681" s="903">
        <v>1</v>
      </c>
      <c r="I681" s="904">
        <v>24583.5838</v>
      </c>
    </row>
    <row r="682" spans="1:9" ht="8.4499999999999993" customHeight="1">
      <c r="A682" s="902" t="s">
        <v>7383</v>
      </c>
      <c r="B682" s="902" t="s">
        <v>7384</v>
      </c>
      <c r="C682" s="903">
        <v>1</v>
      </c>
      <c r="D682" s="904">
        <v>19690.109700000001</v>
      </c>
      <c r="F682" s="902" t="s">
        <v>8866</v>
      </c>
      <c r="G682" s="902" t="s">
        <v>8867</v>
      </c>
      <c r="H682" s="903">
        <v>1</v>
      </c>
      <c r="I682" s="904">
        <v>616.96249999999998</v>
      </c>
    </row>
    <row r="683" spans="1:9" ht="8.4499999999999993" customHeight="1">
      <c r="A683" s="902" t="s">
        <v>7385</v>
      </c>
      <c r="B683" s="902" t="s">
        <v>7386</v>
      </c>
      <c r="C683" s="903">
        <v>1</v>
      </c>
      <c r="D683" s="904">
        <v>14420.873</v>
      </c>
      <c r="F683" s="902" t="s">
        <v>8868</v>
      </c>
      <c r="G683" s="902" t="s">
        <v>8869</v>
      </c>
      <c r="H683" s="903">
        <v>1</v>
      </c>
      <c r="I683" s="904">
        <v>558.67999999999995</v>
      </c>
    </row>
    <row r="684" spans="1:9" ht="8.4499999999999993" customHeight="1">
      <c r="A684" s="902" t="s">
        <v>7387</v>
      </c>
      <c r="B684" s="902" t="s">
        <v>7388</v>
      </c>
      <c r="C684" s="903">
        <v>1</v>
      </c>
      <c r="D684" s="904">
        <v>16639.798500000001</v>
      </c>
      <c r="F684" s="902" t="s">
        <v>8870</v>
      </c>
      <c r="G684" s="902" t="s">
        <v>8871</v>
      </c>
      <c r="H684" s="903">
        <v>1</v>
      </c>
      <c r="I684" s="904">
        <v>577.83000000000004</v>
      </c>
    </row>
    <row r="685" spans="1:9" ht="8.4499999999999993" customHeight="1">
      <c r="A685" s="902" t="s">
        <v>7389</v>
      </c>
      <c r="B685" s="902" t="s">
        <v>7390</v>
      </c>
      <c r="C685" s="903">
        <v>1</v>
      </c>
      <c r="D685" s="904">
        <v>9273.6856000000007</v>
      </c>
      <c r="F685" s="902" t="s">
        <v>8872</v>
      </c>
      <c r="G685" s="902" t="s">
        <v>8873</v>
      </c>
      <c r="H685" s="903">
        <v>1</v>
      </c>
      <c r="I685" s="904">
        <v>597.8125</v>
      </c>
    </row>
    <row r="686" spans="1:9" ht="8.4499999999999993" customHeight="1">
      <c r="A686" s="902" t="s">
        <v>7391</v>
      </c>
      <c r="B686" s="902" t="s">
        <v>7392</v>
      </c>
      <c r="C686" s="903">
        <v>1</v>
      </c>
      <c r="D686" s="904">
        <v>13874.5597</v>
      </c>
      <c r="F686" s="902" t="s">
        <v>8874</v>
      </c>
      <c r="G686" s="902" t="s">
        <v>8875</v>
      </c>
      <c r="H686" s="903">
        <v>1</v>
      </c>
      <c r="I686" s="904">
        <v>636.94510000000002</v>
      </c>
    </row>
    <row r="687" spans="1:9" ht="8.4499999999999993" customHeight="1">
      <c r="A687" s="902" t="s">
        <v>7393</v>
      </c>
      <c r="B687" s="902" t="s">
        <v>7394</v>
      </c>
      <c r="C687" s="903">
        <v>1</v>
      </c>
      <c r="D687" s="904">
        <v>18499.473699999999</v>
      </c>
      <c r="F687" s="902" t="s">
        <v>8876</v>
      </c>
      <c r="G687" s="902" t="s">
        <v>8877</v>
      </c>
      <c r="H687" s="903">
        <v>1</v>
      </c>
      <c r="I687" s="904">
        <v>629.45159999999998</v>
      </c>
    </row>
    <row r="688" spans="1:9" ht="8.4499999999999993" customHeight="1">
      <c r="A688" s="902" t="s">
        <v>6790</v>
      </c>
      <c r="B688" s="902" t="s">
        <v>7975</v>
      </c>
      <c r="C688" s="903">
        <v>1</v>
      </c>
      <c r="D688" s="904">
        <v>185618.2971</v>
      </c>
      <c r="F688" s="902" t="s">
        <v>8878</v>
      </c>
      <c r="G688" s="902" t="s">
        <v>8879</v>
      </c>
      <c r="H688" s="903">
        <v>1</v>
      </c>
      <c r="I688" s="904">
        <v>731.02980000000002</v>
      </c>
    </row>
    <row r="689" spans="1:9" ht="8.4499999999999993" customHeight="1">
      <c r="A689" s="902" t="s">
        <v>6791</v>
      </c>
      <c r="B689" s="902" t="s">
        <v>7708</v>
      </c>
      <c r="C689" s="903">
        <v>1</v>
      </c>
      <c r="D689" s="904">
        <v>187742.2801</v>
      </c>
      <c r="F689" s="902" t="s">
        <v>8880</v>
      </c>
      <c r="G689" s="902" t="s">
        <v>8881</v>
      </c>
      <c r="H689" s="903">
        <v>1</v>
      </c>
      <c r="I689" s="904">
        <v>751.84500000000003</v>
      </c>
    </row>
    <row r="690" spans="1:9" ht="8.4499999999999993" customHeight="1">
      <c r="A690" s="902" t="s">
        <v>15088</v>
      </c>
      <c r="B690" s="902" t="s">
        <v>15089</v>
      </c>
      <c r="C690" s="903">
        <v>1</v>
      </c>
      <c r="D690" s="904">
        <v>1731.8245999999999</v>
      </c>
      <c r="F690" s="902" t="s">
        <v>8882</v>
      </c>
      <c r="G690" s="902" t="s">
        <v>8883</v>
      </c>
      <c r="H690" s="903">
        <v>1</v>
      </c>
      <c r="I690" s="904">
        <v>787.6472</v>
      </c>
    </row>
    <row r="691" spans="1:9" ht="8.4499999999999993" customHeight="1">
      <c r="A691" s="902" t="s">
        <v>6794</v>
      </c>
      <c r="B691" s="902" t="s">
        <v>7976</v>
      </c>
      <c r="C691" s="903">
        <v>1</v>
      </c>
      <c r="D691" s="904">
        <v>1653.5595000000001</v>
      </c>
      <c r="F691" s="902" t="s">
        <v>8884</v>
      </c>
      <c r="G691" s="902" t="s">
        <v>8885</v>
      </c>
      <c r="H691" s="903">
        <v>1</v>
      </c>
      <c r="I691" s="904">
        <v>906.71010000000001</v>
      </c>
    </row>
    <row r="692" spans="1:9" ht="8.4499999999999993" customHeight="1">
      <c r="A692" s="902" t="s">
        <v>6792</v>
      </c>
      <c r="B692" s="902" t="s">
        <v>7709</v>
      </c>
      <c r="C692" s="903">
        <v>1</v>
      </c>
      <c r="D692" s="904">
        <v>1531.1660999999999</v>
      </c>
      <c r="F692" s="902" t="s">
        <v>8886</v>
      </c>
      <c r="G692" s="902" t="s">
        <v>8887</v>
      </c>
      <c r="H692" s="903">
        <v>1</v>
      </c>
      <c r="I692" s="904">
        <v>4789.1611999999996</v>
      </c>
    </row>
    <row r="693" spans="1:9" ht="8.4499999999999993" customHeight="1">
      <c r="A693" s="902" t="s">
        <v>6793</v>
      </c>
      <c r="B693" s="902" t="s">
        <v>7977</v>
      </c>
      <c r="C693" s="903">
        <v>1</v>
      </c>
      <c r="D693" s="904">
        <v>1836.7331999999999</v>
      </c>
      <c r="F693" s="902" t="s">
        <v>8888</v>
      </c>
      <c r="G693" s="902" t="s">
        <v>8889</v>
      </c>
      <c r="H693" s="903">
        <v>1</v>
      </c>
      <c r="I693" s="904">
        <v>12011.203</v>
      </c>
    </row>
    <row r="694" spans="1:9" ht="8.4499999999999993" customHeight="1">
      <c r="A694" s="902" t="s">
        <v>6795</v>
      </c>
      <c r="B694" s="902" t="s">
        <v>7710</v>
      </c>
      <c r="C694" s="903">
        <v>1</v>
      </c>
      <c r="D694" s="904">
        <v>30735.724300000002</v>
      </c>
      <c r="F694" s="902" t="s">
        <v>8890</v>
      </c>
      <c r="G694" s="902" t="s">
        <v>8891</v>
      </c>
      <c r="H694" s="903">
        <v>1</v>
      </c>
      <c r="I694" s="904">
        <v>1873.3679999999999</v>
      </c>
    </row>
    <row r="695" spans="1:9" ht="8.4499999999999993" customHeight="1">
      <c r="A695" s="902" t="s">
        <v>6796</v>
      </c>
      <c r="B695" s="902" t="s">
        <v>7711</v>
      </c>
      <c r="C695" s="903">
        <v>1</v>
      </c>
      <c r="D695" s="904">
        <v>36149.341500000002</v>
      </c>
      <c r="F695" s="902" t="s">
        <v>8892</v>
      </c>
      <c r="G695" s="902" t="s">
        <v>8893</v>
      </c>
      <c r="H695" s="903">
        <v>1</v>
      </c>
      <c r="I695" s="904">
        <v>13912.0471</v>
      </c>
    </row>
    <row r="696" spans="1:9" ht="8.4499999999999993" customHeight="1">
      <c r="A696" s="902" t="s">
        <v>6797</v>
      </c>
      <c r="B696" s="902" t="s">
        <v>7712</v>
      </c>
      <c r="C696" s="903">
        <v>1</v>
      </c>
      <c r="D696" s="904">
        <v>42179.0887</v>
      </c>
      <c r="F696" s="902" t="s">
        <v>8894</v>
      </c>
      <c r="G696" s="902" t="s">
        <v>8895</v>
      </c>
      <c r="H696" s="903">
        <v>1</v>
      </c>
      <c r="I696" s="904">
        <v>6993.9071999999996</v>
      </c>
    </row>
    <row r="697" spans="1:9" ht="8.4499999999999993" customHeight="1">
      <c r="A697" s="902" t="s">
        <v>12983</v>
      </c>
      <c r="B697" s="902" t="s">
        <v>12984</v>
      </c>
      <c r="C697" s="903">
        <v>1</v>
      </c>
      <c r="D697" s="904">
        <v>1024.9404</v>
      </c>
      <c r="F697" s="902" t="s">
        <v>8896</v>
      </c>
      <c r="G697" s="902" t="s">
        <v>8897</v>
      </c>
      <c r="H697" s="903">
        <v>1</v>
      </c>
      <c r="I697" s="904">
        <v>21323.923500000001</v>
      </c>
    </row>
    <row r="698" spans="1:9" ht="8.4499999999999993" customHeight="1">
      <c r="A698" s="902" t="s">
        <v>6798</v>
      </c>
      <c r="B698" s="902" t="s">
        <v>7713</v>
      </c>
      <c r="C698" s="903">
        <v>1</v>
      </c>
      <c r="D698" s="904">
        <v>32995.422400000003</v>
      </c>
      <c r="F698" s="902" t="s">
        <v>9646</v>
      </c>
      <c r="G698" s="902" t="s">
        <v>9647</v>
      </c>
      <c r="H698" s="903">
        <v>1</v>
      </c>
      <c r="I698" s="904">
        <v>13712.2212</v>
      </c>
    </row>
    <row r="699" spans="1:9" ht="8.4499999999999993" customHeight="1">
      <c r="A699" s="902" t="s">
        <v>8036</v>
      </c>
      <c r="B699" s="902" t="s">
        <v>8037</v>
      </c>
      <c r="C699" s="903">
        <v>1</v>
      </c>
      <c r="D699" s="904">
        <v>6172.4319999999998</v>
      </c>
      <c r="F699" s="902" t="s">
        <v>8898</v>
      </c>
      <c r="G699" s="902" t="s">
        <v>8899</v>
      </c>
      <c r="H699" s="903">
        <v>1</v>
      </c>
      <c r="I699" s="904">
        <v>233.96279999999999</v>
      </c>
    </row>
    <row r="700" spans="1:9" ht="8.4499999999999993" customHeight="1">
      <c r="A700" s="902" t="s">
        <v>8038</v>
      </c>
      <c r="B700" s="902" t="s">
        <v>8039</v>
      </c>
      <c r="C700" s="903">
        <v>1</v>
      </c>
      <c r="D700" s="904">
        <v>49887.88</v>
      </c>
      <c r="F700" s="902" t="s">
        <v>8900</v>
      </c>
      <c r="G700" s="902" t="s">
        <v>8901</v>
      </c>
      <c r="H700" s="903">
        <v>1</v>
      </c>
      <c r="I700" s="904">
        <v>283.91930000000002</v>
      </c>
    </row>
    <row r="701" spans="1:9" ht="8.4499999999999993" customHeight="1">
      <c r="A701" s="902" t="s">
        <v>15202</v>
      </c>
      <c r="B701" s="902" t="s">
        <v>15203</v>
      </c>
      <c r="C701" s="903">
        <v>1</v>
      </c>
      <c r="D701" s="904">
        <v>9151.8279999999995</v>
      </c>
      <c r="F701" s="902" t="s">
        <v>8902</v>
      </c>
      <c r="G701" s="902" t="s">
        <v>8903</v>
      </c>
      <c r="H701" s="903">
        <v>1</v>
      </c>
      <c r="I701" s="904">
        <v>307.23239999999998</v>
      </c>
    </row>
    <row r="702" spans="1:9" ht="8.4499999999999993" customHeight="1">
      <c r="A702" s="902" t="s">
        <v>7110</v>
      </c>
      <c r="B702" s="902" t="s">
        <v>7714</v>
      </c>
      <c r="C702" s="903">
        <v>1</v>
      </c>
      <c r="D702" s="904">
        <v>3036.5214000000001</v>
      </c>
      <c r="F702" s="902" t="s">
        <v>8904</v>
      </c>
      <c r="G702" s="902" t="s">
        <v>8905</v>
      </c>
      <c r="H702" s="903">
        <v>1</v>
      </c>
      <c r="I702" s="904">
        <v>376.33879999999999</v>
      </c>
    </row>
    <row r="703" spans="1:9" ht="8.4499999999999993" customHeight="1">
      <c r="A703" s="902" t="s">
        <v>7109</v>
      </c>
      <c r="B703" s="902" t="s">
        <v>7715</v>
      </c>
      <c r="C703" s="903">
        <v>1</v>
      </c>
      <c r="D703" s="904">
        <v>967.4905</v>
      </c>
      <c r="F703" s="902" t="s">
        <v>12720</v>
      </c>
      <c r="G703" s="902" t="s">
        <v>12721</v>
      </c>
      <c r="H703" s="903">
        <v>1</v>
      </c>
      <c r="I703" s="904">
        <v>127.389</v>
      </c>
    </row>
    <row r="704" spans="1:9" ht="8.4499999999999993" customHeight="1">
      <c r="A704" s="902" t="s">
        <v>13266</v>
      </c>
      <c r="B704" s="902" t="s">
        <v>13267</v>
      </c>
      <c r="C704" s="903">
        <v>1</v>
      </c>
      <c r="D704" s="904">
        <v>3167.2408</v>
      </c>
      <c r="F704" s="902" t="s">
        <v>12722</v>
      </c>
      <c r="G704" s="902" t="s">
        <v>12723</v>
      </c>
      <c r="H704" s="903">
        <v>1</v>
      </c>
      <c r="I704" s="904">
        <v>162.3586</v>
      </c>
    </row>
    <row r="705" spans="1:9" ht="8.4499999999999993" customHeight="1">
      <c r="A705" s="902" t="s">
        <v>13268</v>
      </c>
      <c r="B705" s="902" t="s">
        <v>13269</v>
      </c>
      <c r="C705" s="903">
        <v>1</v>
      </c>
      <c r="D705" s="904">
        <v>3314.6124</v>
      </c>
      <c r="F705" s="902" t="s">
        <v>12724</v>
      </c>
      <c r="G705" s="902" t="s">
        <v>12725</v>
      </c>
      <c r="H705" s="903">
        <v>1</v>
      </c>
      <c r="I705" s="904">
        <v>194.83029999999999</v>
      </c>
    </row>
    <row r="706" spans="1:9" ht="8.4499999999999993" customHeight="1">
      <c r="A706" s="902" t="s">
        <v>13270</v>
      </c>
      <c r="B706" s="902" t="s">
        <v>13271</v>
      </c>
      <c r="C706" s="903">
        <v>1</v>
      </c>
      <c r="D706" s="904">
        <v>3496.1210000000001</v>
      </c>
      <c r="F706" s="902" t="s">
        <v>12726</v>
      </c>
      <c r="G706" s="902" t="s">
        <v>12727</v>
      </c>
      <c r="H706" s="903">
        <v>1</v>
      </c>
      <c r="I706" s="904">
        <v>194.83029999999999</v>
      </c>
    </row>
    <row r="707" spans="1:9" ht="8.4499999999999993" customHeight="1">
      <c r="A707" s="902" t="s">
        <v>13272</v>
      </c>
      <c r="B707" s="902" t="s">
        <v>13273</v>
      </c>
      <c r="C707" s="903">
        <v>1</v>
      </c>
      <c r="D707" s="904">
        <v>3614.3512999999998</v>
      </c>
      <c r="F707" s="902" t="s">
        <v>12728</v>
      </c>
      <c r="G707" s="902" t="s">
        <v>12729</v>
      </c>
      <c r="H707" s="903">
        <v>1</v>
      </c>
      <c r="I707" s="904">
        <v>373.84100000000001</v>
      </c>
    </row>
    <row r="708" spans="1:9" ht="8.4499999999999993" customHeight="1">
      <c r="A708" s="902" t="s">
        <v>13274</v>
      </c>
      <c r="B708" s="902" t="s">
        <v>13275</v>
      </c>
      <c r="C708" s="903">
        <v>1</v>
      </c>
      <c r="D708" s="904">
        <v>3770.049</v>
      </c>
      <c r="F708" s="902" t="s">
        <v>12730</v>
      </c>
      <c r="G708" s="902" t="s">
        <v>12731</v>
      </c>
      <c r="H708" s="903">
        <v>1</v>
      </c>
      <c r="I708" s="904">
        <v>373.84100000000001</v>
      </c>
    </row>
    <row r="709" spans="1:9" ht="8.4499999999999993" customHeight="1">
      <c r="A709" s="902" t="s">
        <v>13276</v>
      </c>
      <c r="B709" s="902" t="s">
        <v>13277</v>
      </c>
      <c r="C709" s="903">
        <v>1</v>
      </c>
      <c r="D709" s="904">
        <v>4081.4443999999999</v>
      </c>
      <c r="F709" s="902" t="s">
        <v>12732</v>
      </c>
      <c r="G709" s="902" t="s">
        <v>12733</v>
      </c>
      <c r="H709" s="903">
        <v>1</v>
      </c>
      <c r="I709" s="904">
        <v>505.3931</v>
      </c>
    </row>
    <row r="710" spans="1:9" ht="8.4499999999999993" customHeight="1">
      <c r="A710" s="902" t="s">
        <v>13278</v>
      </c>
      <c r="B710" s="902" t="s">
        <v>13279</v>
      </c>
      <c r="C710" s="903">
        <v>1</v>
      </c>
      <c r="D710" s="904">
        <v>8072.9672</v>
      </c>
      <c r="F710" s="902" t="s">
        <v>12734</v>
      </c>
      <c r="G710" s="902" t="s">
        <v>12735</v>
      </c>
      <c r="H710" s="903">
        <v>1</v>
      </c>
      <c r="I710" s="904">
        <v>616.12990000000002</v>
      </c>
    </row>
    <row r="711" spans="1:9" ht="8.4499999999999993" customHeight="1">
      <c r="A711" s="902" t="s">
        <v>13280</v>
      </c>
      <c r="B711" s="902" t="s">
        <v>13281</v>
      </c>
      <c r="C711" s="903">
        <v>1</v>
      </c>
      <c r="D711" s="904">
        <v>8912.2360000000008</v>
      </c>
      <c r="F711" s="902" t="s">
        <v>12736</v>
      </c>
      <c r="G711" s="902" t="s">
        <v>12737</v>
      </c>
      <c r="H711" s="903">
        <v>1</v>
      </c>
      <c r="I711" s="904">
        <v>619.46040000000005</v>
      </c>
    </row>
    <row r="712" spans="1:9" ht="8.4499999999999993" customHeight="1">
      <c r="A712" s="902" t="s">
        <v>15090</v>
      </c>
      <c r="B712" s="902" t="s">
        <v>15091</v>
      </c>
      <c r="C712" s="903">
        <v>1</v>
      </c>
      <c r="D712" s="904">
        <v>3665.973</v>
      </c>
      <c r="F712" s="902" t="s">
        <v>12738</v>
      </c>
      <c r="G712" s="902" t="s">
        <v>12739</v>
      </c>
      <c r="H712" s="903">
        <v>1</v>
      </c>
      <c r="I712" s="904">
        <v>619.46040000000005</v>
      </c>
    </row>
    <row r="713" spans="1:9" ht="8.4499999999999993" customHeight="1">
      <c r="A713" s="902" t="s">
        <v>6800</v>
      </c>
      <c r="B713" s="902" t="s">
        <v>16718</v>
      </c>
      <c r="C713" s="903">
        <v>1</v>
      </c>
      <c r="D713" s="904">
        <v>2176.4373000000001</v>
      </c>
      <c r="F713" s="902" t="s">
        <v>8906</v>
      </c>
      <c r="G713" s="902" t="s">
        <v>17077</v>
      </c>
      <c r="H713" s="903">
        <v>1</v>
      </c>
      <c r="I713" s="904">
        <v>4708.116</v>
      </c>
    </row>
    <row r="714" spans="1:9" ht="8.4499999999999993" customHeight="1">
      <c r="A714" s="902" t="s">
        <v>6803</v>
      </c>
      <c r="B714" s="902" t="s">
        <v>11984</v>
      </c>
      <c r="C714" s="903">
        <v>1</v>
      </c>
      <c r="D714" s="904">
        <v>1639.4051999999999</v>
      </c>
      <c r="F714" s="902" t="s">
        <v>8907</v>
      </c>
      <c r="G714" s="902" t="s">
        <v>16719</v>
      </c>
      <c r="H714" s="903">
        <v>1</v>
      </c>
      <c r="I714" s="904">
        <v>1300.5337</v>
      </c>
    </row>
    <row r="715" spans="1:9" ht="8.4499999999999993" customHeight="1">
      <c r="A715" s="902" t="s">
        <v>6801</v>
      </c>
      <c r="B715" s="902" t="s">
        <v>16518</v>
      </c>
      <c r="C715" s="903">
        <v>1</v>
      </c>
      <c r="D715" s="904">
        <v>2482.8371000000002</v>
      </c>
      <c r="F715" s="902" t="s">
        <v>8908</v>
      </c>
      <c r="G715" s="902" t="s">
        <v>16720</v>
      </c>
      <c r="H715" s="903">
        <v>1</v>
      </c>
      <c r="I715" s="904">
        <v>1084.0555999999999</v>
      </c>
    </row>
    <row r="716" spans="1:9" ht="8.4499999999999993" customHeight="1">
      <c r="A716" s="902" t="s">
        <v>6802</v>
      </c>
      <c r="B716" s="902" t="s">
        <v>16519</v>
      </c>
      <c r="C716" s="903">
        <v>1</v>
      </c>
      <c r="D716" s="904">
        <v>2775.9151000000002</v>
      </c>
      <c r="F716" s="902" t="s">
        <v>8909</v>
      </c>
      <c r="G716" s="902" t="s">
        <v>17078</v>
      </c>
      <c r="H716" s="903">
        <v>1</v>
      </c>
      <c r="I716" s="904">
        <v>4283.58</v>
      </c>
    </row>
    <row r="717" spans="1:9" ht="8.4499999999999993" customHeight="1">
      <c r="A717" s="902" t="s">
        <v>6804</v>
      </c>
      <c r="B717" s="902" t="s">
        <v>11985</v>
      </c>
      <c r="C717" s="903">
        <v>1</v>
      </c>
      <c r="D717" s="904">
        <v>2008.2505000000001</v>
      </c>
      <c r="F717" s="902" t="s">
        <v>8910</v>
      </c>
      <c r="G717" s="902" t="s">
        <v>16721</v>
      </c>
      <c r="H717" s="903">
        <v>1</v>
      </c>
      <c r="I717" s="904">
        <v>3820.8380999999999</v>
      </c>
    </row>
    <row r="718" spans="1:9" ht="8.4499999999999993" customHeight="1">
      <c r="A718" s="902" t="s">
        <v>6799</v>
      </c>
      <c r="B718" s="902" t="s">
        <v>7716</v>
      </c>
      <c r="C718" s="903">
        <v>1</v>
      </c>
      <c r="D718" s="904">
        <v>8216.1756999999998</v>
      </c>
      <c r="F718" s="902" t="s">
        <v>8911</v>
      </c>
      <c r="G718" s="902" t="s">
        <v>16722</v>
      </c>
      <c r="H718" s="903">
        <v>1</v>
      </c>
      <c r="I718" s="904">
        <v>4392.0072</v>
      </c>
    </row>
    <row r="719" spans="1:9" ht="8.4499999999999993" customHeight="1">
      <c r="A719" s="902" t="s">
        <v>9925</v>
      </c>
      <c r="B719" s="902" t="s">
        <v>9926</v>
      </c>
      <c r="C719" s="903">
        <v>1</v>
      </c>
      <c r="D719" s="904">
        <v>11988.722599999999</v>
      </c>
      <c r="F719" s="902" t="s">
        <v>8912</v>
      </c>
      <c r="G719" s="902" t="s">
        <v>16723</v>
      </c>
      <c r="H719" s="903">
        <v>1</v>
      </c>
      <c r="I719" s="904">
        <v>3984.8618999999999</v>
      </c>
    </row>
    <row r="720" spans="1:9" ht="8.4499999999999993" customHeight="1">
      <c r="A720" s="902" t="s">
        <v>9927</v>
      </c>
      <c r="B720" s="902" t="s">
        <v>9928</v>
      </c>
      <c r="C720" s="903">
        <v>1</v>
      </c>
      <c r="D720" s="904">
        <v>13534.875599999999</v>
      </c>
      <c r="F720" s="902" t="s">
        <v>8913</v>
      </c>
      <c r="G720" s="902" t="s">
        <v>16724</v>
      </c>
      <c r="H720" s="903">
        <v>1</v>
      </c>
      <c r="I720" s="904">
        <v>1784.2789</v>
      </c>
    </row>
    <row r="721" spans="1:9" ht="8.4499999999999993" customHeight="1">
      <c r="A721" s="902" t="s">
        <v>9929</v>
      </c>
      <c r="B721" s="902" t="s">
        <v>9930</v>
      </c>
      <c r="C721" s="903">
        <v>1</v>
      </c>
      <c r="D721" s="904">
        <v>14725.5051</v>
      </c>
      <c r="F721" s="902" t="s">
        <v>8914</v>
      </c>
      <c r="G721" s="902" t="s">
        <v>8915</v>
      </c>
      <c r="H721" s="903">
        <v>1</v>
      </c>
      <c r="I721" s="904">
        <v>12426.6744</v>
      </c>
    </row>
    <row r="722" spans="1:9" ht="8.4499999999999993" customHeight="1">
      <c r="A722" s="902" t="s">
        <v>9931</v>
      </c>
      <c r="B722" s="902" t="s">
        <v>9932</v>
      </c>
      <c r="C722" s="903">
        <v>1</v>
      </c>
      <c r="D722" s="904">
        <v>15907.8084</v>
      </c>
      <c r="F722" s="902" t="s">
        <v>8916</v>
      </c>
      <c r="G722" s="902" t="s">
        <v>8917</v>
      </c>
      <c r="H722" s="903">
        <v>1</v>
      </c>
      <c r="I722" s="904">
        <v>12426.6744</v>
      </c>
    </row>
    <row r="723" spans="1:9" ht="8.4499999999999993" customHeight="1">
      <c r="A723" s="902" t="s">
        <v>9933</v>
      </c>
      <c r="B723" s="902" t="s">
        <v>9934</v>
      </c>
      <c r="C723" s="903">
        <v>1</v>
      </c>
      <c r="D723" s="904">
        <v>18194.982599999999</v>
      </c>
      <c r="F723" s="902" t="s">
        <v>6831</v>
      </c>
      <c r="G723" s="902" t="s">
        <v>7717</v>
      </c>
      <c r="H723" s="903">
        <v>1</v>
      </c>
      <c r="I723" s="904">
        <v>12426.6744</v>
      </c>
    </row>
    <row r="724" spans="1:9" ht="8.4499999999999993" customHeight="1">
      <c r="A724" s="902" t="s">
        <v>9935</v>
      </c>
      <c r="B724" s="902" t="s">
        <v>9936</v>
      </c>
      <c r="C724" s="903">
        <v>1</v>
      </c>
      <c r="D724" s="904">
        <v>15681.339099999999</v>
      </c>
      <c r="F724" s="902" t="s">
        <v>6832</v>
      </c>
      <c r="G724" s="902" t="s">
        <v>7718</v>
      </c>
      <c r="H724" s="903">
        <v>1</v>
      </c>
      <c r="I724" s="904">
        <v>576.9973</v>
      </c>
    </row>
    <row r="725" spans="1:9" ht="8.4499999999999993" customHeight="1">
      <c r="A725" s="902" t="s">
        <v>9937</v>
      </c>
      <c r="B725" s="902" t="s">
        <v>9938</v>
      </c>
      <c r="C725" s="903">
        <v>1</v>
      </c>
      <c r="D725" s="904">
        <v>17601.3331</v>
      </c>
      <c r="F725" s="902" t="s">
        <v>6833</v>
      </c>
      <c r="G725" s="902" t="s">
        <v>7719</v>
      </c>
      <c r="H725" s="903">
        <v>1</v>
      </c>
      <c r="I725" s="904">
        <v>576.9973</v>
      </c>
    </row>
    <row r="726" spans="1:9" ht="8.4499999999999993" customHeight="1">
      <c r="A726" s="902" t="s">
        <v>9939</v>
      </c>
      <c r="B726" s="902" t="s">
        <v>9940</v>
      </c>
      <c r="C726" s="903">
        <v>1</v>
      </c>
      <c r="D726" s="904">
        <v>18961.814600000002</v>
      </c>
      <c r="F726" s="902" t="s">
        <v>6834</v>
      </c>
      <c r="G726" s="902" t="s">
        <v>7720</v>
      </c>
      <c r="H726" s="903">
        <v>1</v>
      </c>
      <c r="I726" s="904">
        <v>741.02110000000005</v>
      </c>
    </row>
    <row r="727" spans="1:9" ht="8.4499999999999993" customHeight="1">
      <c r="A727" s="902" t="s">
        <v>9941</v>
      </c>
      <c r="B727" s="902" t="s">
        <v>9942</v>
      </c>
      <c r="C727" s="903">
        <v>1</v>
      </c>
      <c r="D727" s="904">
        <v>20891.799900000002</v>
      </c>
      <c r="F727" s="902" t="s">
        <v>6835</v>
      </c>
      <c r="G727" s="902" t="s">
        <v>7721</v>
      </c>
      <c r="H727" s="903">
        <v>1</v>
      </c>
      <c r="I727" s="904">
        <v>741.02110000000005</v>
      </c>
    </row>
    <row r="728" spans="1:9" ht="8.4499999999999993" customHeight="1">
      <c r="A728" s="902" t="s">
        <v>9943</v>
      </c>
      <c r="B728" s="902" t="s">
        <v>9944</v>
      </c>
      <c r="C728" s="903">
        <v>1</v>
      </c>
      <c r="D728" s="904">
        <v>21946.7143</v>
      </c>
      <c r="F728" s="902" t="s">
        <v>6836</v>
      </c>
      <c r="G728" s="902" t="s">
        <v>7722</v>
      </c>
      <c r="H728" s="903">
        <v>1</v>
      </c>
      <c r="I728" s="904">
        <v>443.7801</v>
      </c>
    </row>
    <row r="729" spans="1:9" ht="8.4499999999999993" customHeight="1">
      <c r="A729" s="902" t="s">
        <v>13860</v>
      </c>
      <c r="B729" s="902" t="s">
        <v>13861</v>
      </c>
      <c r="C729" s="903">
        <v>1</v>
      </c>
      <c r="D729" s="904">
        <v>11435.11</v>
      </c>
      <c r="F729" s="902" t="s">
        <v>13300</v>
      </c>
      <c r="G729" s="902" t="s">
        <v>13301</v>
      </c>
      <c r="H729" s="903">
        <v>1</v>
      </c>
      <c r="I729" s="904">
        <v>2322.9762999999998</v>
      </c>
    </row>
    <row r="730" spans="1:9" ht="8.4499999999999993" customHeight="1">
      <c r="A730" s="902" t="s">
        <v>15092</v>
      </c>
      <c r="B730" s="902" t="s">
        <v>17064</v>
      </c>
      <c r="C730" s="903">
        <v>1</v>
      </c>
      <c r="D730" s="904">
        <v>14275.064200000001</v>
      </c>
      <c r="F730" s="902" t="s">
        <v>13302</v>
      </c>
      <c r="G730" s="902" t="s">
        <v>13303</v>
      </c>
      <c r="H730" s="903">
        <v>1</v>
      </c>
      <c r="I730" s="904">
        <v>826.77970000000005</v>
      </c>
    </row>
    <row r="731" spans="1:9" ht="8.4499999999999993" customHeight="1">
      <c r="A731" s="902" t="s">
        <v>15093</v>
      </c>
      <c r="B731" s="902" t="s">
        <v>17065</v>
      </c>
      <c r="C731" s="903">
        <v>1</v>
      </c>
      <c r="D731" s="904">
        <v>12518.2613</v>
      </c>
      <c r="F731" s="902" t="s">
        <v>6838</v>
      </c>
      <c r="G731" s="902" t="s">
        <v>7723</v>
      </c>
      <c r="H731" s="903">
        <v>1</v>
      </c>
      <c r="I731" s="904">
        <v>2373.7654000000002</v>
      </c>
    </row>
    <row r="732" spans="1:9" ht="8.4499999999999993" customHeight="1">
      <c r="A732" s="902" t="s">
        <v>6805</v>
      </c>
      <c r="B732" s="902" t="s">
        <v>6806</v>
      </c>
      <c r="C732" s="903">
        <v>1</v>
      </c>
      <c r="D732" s="904">
        <v>2507.3301000000001</v>
      </c>
      <c r="F732" s="902" t="s">
        <v>6837</v>
      </c>
      <c r="G732" s="902" t="s">
        <v>7724</v>
      </c>
      <c r="H732" s="903">
        <v>1</v>
      </c>
      <c r="I732" s="904">
        <v>1789.2746</v>
      </c>
    </row>
    <row r="733" spans="1:9" ht="8.4499999999999993" customHeight="1">
      <c r="A733" s="902" t="s">
        <v>6807</v>
      </c>
      <c r="B733" s="902" t="s">
        <v>6808</v>
      </c>
      <c r="C733" s="903">
        <v>1</v>
      </c>
      <c r="D733" s="904">
        <v>2507.3301000000001</v>
      </c>
      <c r="F733" s="902" t="s">
        <v>6839</v>
      </c>
      <c r="G733" s="902" t="s">
        <v>7725</v>
      </c>
      <c r="H733" s="903">
        <v>1</v>
      </c>
      <c r="I733" s="904">
        <v>691.06460000000004</v>
      </c>
    </row>
    <row r="734" spans="1:9" ht="8.4499999999999993" customHeight="1">
      <c r="A734" s="902" t="s">
        <v>8834</v>
      </c>
      <c r="B734" s="902" t="s">
        <v>8835</v>
      </c>
      <c r="C734" s="903">
        <v>1</v>
      </c>
      <c r="D734" s="904">
        <v>2507.3301000000001</v>
      </c>
      <c r="F734" s="902" t="s">
        <v>6812</v>
      </c>
      <c r="G734" s="902" t="s">
        <v>16725</v>
      </c>
      <c r="H734" s="903">
        <v>1</v>
      </c>
      <c r="I734" s="904">
        <v>159.86070000000001</v>
      </c>
    </row>
    <row r="735" spans="1:9" ht="8.4499999999999993" customHeight="1">
      <c r="A735" s="902" t="s">
        <v>12301</v>
      </c>
      <c r="B735" s="902" t="s">
        <v>12302</v>
      </c>
      <c r="C735" s="903">
        <v>1</v>
      </c>
      <c r="D735" s="904">
        <v>5247.0955999999996</v>
      </c>
      <c r="F735" s="902" t="s">
        <v>6809</v>
      </c>
      <c r="G735" s="902" t="s">
        <v>16726</v>
      </c>
      <c r="H735" s="903">
        <v>1</v>
      </c>
      <c r="I735" s="904">
        <v>137.38030000000001</v>
      </c>
    </row>
    <row r="736" spans="1:9" ht="8.4499999999999993" customHeight="1">
      <c r="A736" s="902" t="s">
        <v>17066</v>
      </c>
      <c r="B736" s="902" t="s">
        <v>17067</v>
      </c>
      <c r="C736" s="903">
        <v>1</v>
      </c>
      <c r="D736" s="904">
        <v>4389.5093999999999</v>
      </c>
      <c r="F736" s="902" t="s">
        <v>6811</v>
      </c>
      <c r="G736" s="902" t="s">
        <v>16727</v>
      </c>
      <c r="H736" s="903">
        <v>1</v>
      </c>
      <c r="I736" s="904">
        <v>146.53899999999999</v>
      </c>
    </row>
    <row r="737" spans="1:9" ht="8.4499999999999993" customHeight="1">
      <c r="A737" s="902" t="s">
        <v>12303</v>
      </c>
      <c r="B737" s="902" t="s">
        <v>12304</v>
      </c>
      <c r="C737" s="903">
        <v>1</v>
      </c>
      <c r="D737" s="904">
        <v>5802.4452000000001</v>
      </c>
      <c r="F737" s="902" t="s">
        <v>6810</v>
      </c>
      <c r="G737" s="902" t="s">
        <v>16728</v>
      </c>
      <c r="H737" s="903">
        <v>1</v>
      </c>
      <c r="I737" s="904">
        <v>137.38030000000001</v>
      </c>
    </row>
    <row r="738" spans="1:9" ht="8.4499999999999993" customHeight="1">
      <c r="A738" s="902" t="s">
        <v>17068</v>
      </c>
      <c r="B738" s="902" t="s">
        <v>17069</v>
      </c>
      <c r="C738" s="903">
        <v>1</v>
      </c>
      <c r="D738" s="904">
        <v>4988.1544999999996</v>
      </c>
      <c r="F738" s="902" t="s">
        <v>6815</v>
      </c>
      <c r="G738" s="902" t="s">
        <v>16729</v>
      </c>
      <c r="H738" s="903">
        <v>1</v>
      </c>
      <c r="I738" s="904">
        <v>231.465</v>
      </c>
    </row>
    <row r="739" spans="1:9" ht="8.4499999999999993" customHeight="1">
      <c r="A739" s="902" t="s">
        <v>12305</v>
      </c>
      <c r="B739" s="902" t="s">
        <v>12306</v>
      </c>
      <c r="C739" s="903">
        <v>1</v>
      </c>
      <c r="D739" s="904">
        <v>6676.6836000000003</v>
      </c>
      <c r="F739" s="902" t="s">
        <v>6813</v>
      </c>
      <c r="G739" s="902" t="s">
        <v>16730</v>
      </c>
      <c r="H739" s="903">
        <v>1</v>
      </c>
      <c r="I739" s="904">
        <v>161.52600000000001</v>
      </c>
    </row>
    <row r="740" spans="1:9" ht="8.4499999999999993" customHeight="1">
      <c r="A740" s="902" t="s">
        <v>17070</v>
      </c>
      <c r="B740" s="902" t="s">
        <v>17071</v>
      </c>
      <c r="C740" s="903">
        <v>1</v>
      </c>
      <c r="D740" s="904">
        <v>5520.1909999999998</v>
      </c>
      <c r="F740" s="902" t="s">
        <v>6814</v>
      </c>
      <c r="G740" s="902" t="s">
        <v>16731</v>
      </c>
      <c r="H740" s="903">
        <v>1</v>
      </c>
      <c r="I740" s="904">
        <v>185.67160000000001</v>
      </c>
    </row>
    <row r="741" spans="1:9" ht="8.4499999999999993" customHeight="1">
      <c r="A741" s="902" t="s">
        <v>12307</v>
      </c>
      <c r="B741" s="902" t="s">
        <v>12308</v>
      </c>
      <c r="C741" s="903">
        <v>1</v>
      </c>
      <c r="D741" s="904">
        <v>7082.1635999999999</v>
      </c>
      <c r="F741" s="902" t="s">
        <v>6825</v>
      </c>
      <c r="G741" s="902" t="s">
        <v>17079</v>
      </c>
      <c r="H741" s="903">
        <v>1</v>
      </c>
      <c r="I741" s="904">
        <v>1818.684</v>
      </c>
    </row>
    <row r="742" spans="1:9" ht="8.4499999999999993" customHeight="1">
      <c r="A742" s="902" t="s">
        <v>17072</v>
      </c>
      <c r="B742" s="902" t="s">
        <v>17073</v>
      </c>
      <c r="C742" s="903">
        <v>1</v>
      </c>
      <c r="D742" s="904">
        <v>5977.2928000000002</v>
      </c>
      <c r="F742" s="902" t="s">
        <v>6826</v>
      </c>
      <c r="G742" s="902" t="s">
        <v>17080</v>
      </c>
      <c r="H742" s="903">
        <v>1</v>
      </c>
      <c r="I742" s="904">
        <v>2868.46</v>
      </c>
    </row>
    <row r="743" spans="1:9" ht="8.4499999999999993" customHeight="1">
      <c r="A743" s="902" t="s">
        <v>8836</v>
      </c>
      <c r="B743" s="902" t="s">
        <v>8837</v>
      </c>
      <c r="C743" s="903">
        <v>1</v>
      </c>
      <c r="D743" s="904">
        <v>3509.4427000000001</v>
      </c>
      <c r="F743" s="902" t="s">
        <v>6818</v>
      </c>
      <c r="G743" s="902" t="s">
        <v>16732</v>
      </c>
      <c r="H743" s="903">
        <v>1</v>
      </c>
      <c r="I743" s="904">
        <v>231.465</v>
      </c>
    </row>
    <row r="744" spans="1:9" ht="8.4499999999999993" customHeight="1">
      <c r="A744" s="902" t="s">
        <v>8838</v>
      </c>
      <c r="B744" s="902" t="s">
        <v>8839</v>
      </c>
      <c r="C744" s="903">
        <v>1</v>
      </c>
      <c r="D744" s="904">
        <v>4108.9205000000002</v>
      </c>
      <c r="F744" s="902" t="s">
        <v>6819</v>
      </c>
      <c r="G744" s="902" t="s">
        <v>16733</v>
      </c>
      <c r="H744" s="903">
        <v>1</v>
      </c>
      <c r="I744" s="904">
        <v>303.8</v>
      </c>
    </row>
    <row r="745" spans="1:9" ht="8.4499999999999993" customHeight="1">
      <c r="A745" s="902" t="s">
        <v>8840</v>
      </c>
      <c r="B745" s="902" t="s">
        <v>8841</v>
      </c>
      <c r="C745" s="903">
        <v>1</v>
      </c>
      <c r="D745" s="904">
        <v>4601.8244000000004</v>
      </c>
      <c r="F745" s="902" t="s">
        <v>6820</v>
      </c>
      <c r="G745" s="902" t="s">
        <v>16734</v>
      </c>
      <c r="H745" s="903">
        <v>1</v>
      </c>
      <c r="I745" s="904">
        <v>341.04</v>
      </c>
    </row>
    <row r="746" spans="1:9" ht="8.4499999999999993" customHeight="1">
      <c r="A746" s="902" t="s">
        <v>8842</v>
      </c>
      <c r="B746" s="902" t="s">
        <v>14968</v>
      </c>
      <c r="C746" s="903">
        <v>1</v>
      </c>
      <c r="D746" s="904">
        <v>1265.5642</v>
      </c>
      <c r="F746" s="902" t="s">
        <v>6816</v>
      </c>
      <c r="G746" s="902" t="s">
        <v>16735</v>
      </c>
      <c r="H746" s="903">
        <v>1</v>
      </c>
      <c r="I746" s="904">
        <v>161.52600000000001</v>
      </c>
    </row>
    <row r="747" spans="1:9" ht="8.4499999999999993" customHeight="1">
      <c r="A747" s="902" t="s">
        <v>8843</v>
      </c>
      <c r="B747" s="902" t="s">
        <v>14969</v>
      </c>
      <c r="C747" s="903">
        <v>1</v>
      </c>
      <c r="D747" s="904">
        <v>1507.8531</v>
      </c>
      <c r="F747" s="902" t="s">
        <v>6821</v>
      </c>
      <c r="G747" s="902" t="s">
        <v>16736</v>
      </c>
      <c r="H747" s="903">
        <v>1</v>
      </c>
      <c r="I747" s="904">
        <v>360.64</v>
      </c>
    </row>
    <row r="748" spans="1:9" ht="8.4499999999999993" customHeight="1">
      <c r="A748" s="902" t="s">
        <v>8844</v>
      </c>
      <c r="B748" s="902" t="s">
        <v>14970</v>
      </c>
      <c r="C748" s="903">
        <v>1</v>
      </c>
      <c r="D748" s="904">
        <v>1612.7617</v>
      </c>
      <c r="F748" s="902" t="s">
        <v>6822</v>
      </c>
      <c r="G748" s="902" t="s">
        <v>16737</v>
      </c>
      <c r="H748" s="903">
        <v>1</v>
      </c>
      <c r="I748" s="904">
        <v>446.88</v>
      </c>
    </row>
    <row r="749" spans="1:9" ht="8.4499999999999993" customHeight="1">
      <c r="A749" s="902" t="s">
        <v>8845</v>
      </c>
      <c r="B749" s="902" t="s">
        <v>14971</v>
      </c>
      <c r="C749" s="903">
        <v>1</v>
      </c>
      <c r="D749" s="904">
        <v>1670.2116000000001</v>
      </c>
      <c r="F749" s="902" t="s">
        <v>6823</v>
      </c>
      <c r="G749" s="902" t="s">
        <v>16738</v>
      </c>
      <c r="H749" s="903">
        <v>1</v>
      </c>
      <c r="I749" s="904">
        <v>888.39269999999999</v>
      </c>
    </row>
    <row r="750" spans="1:9" ht="8.4499999999999993" customHeight="1">
      <c r="A750" s="902" t="s">
        <v>15094</v>
      </c>
      <c r="B750" s="902" t="s">
        <v>15659</v>
      </c>
      <c r="C750" s="903">
        <v>1</v>
      </c>
      <c r="D750" s="904">
        <v>1561.14</v>
      </c>
      <c r="F750" s="902" t="s">
        <v>6817</v>
      </c>
      <c r="G750" s="902" t="s">
        <v>16739</v>
      </c>
      <c r="H750" s="903">
        <v>1</v>
      </c>
      <c r="I750" s="904">
        <v>185.67160000000001</v>
      </c>
    </row>
    <row r="751" spans="1:9" ht="8.4499999999999993" customHeight="1">
      <c r="A751" s="902" t="s">
        <v>15095</v>
      </c>
      <c r="B751" s="902" t="s">
        <v>15660</v>
      </c>
      <c r="C751" s="903">
        <v>1</v>
      </c>
      <c r="D751" s="904">
        <v>1655.2247</v>
      </c>
      <c r="F751" s="902" t="s">
        <v>6824</v>
      </c>
      <c r="G751" s="902" t="s">
        <v>16740</v>
      </c>
      <c r="H751" s="903">
        <v>1</v>
      </c>
      <c r="I751" s="904">
        <v>1608.5987</v>
      </c>
    </row>
    <row r="752" spans="1:9" ht="8.4499999999999993" customHeight="1">
      <c r="A752" s="902" t="s">
        <v>15096</v>
      </c>
      <c r="B752" s="902" t="s">
        <v>16209</v>
      </c>
      <c r="C752" s="903">
        <v>1</v>
      </c>
      <c r="D752" s="904">
        <v>1748.4767999999999</v>
      </c>
      <c r="F752" s="902" t="s">
        <v>6830</v>
      </c>
      <c r="G752" s="902" t="s">
        <v>16741</v>
      </c>
      <c r="H752" s="903">
        <v>1</v>
      </c>
      <c r="I752" s="904">
        <v>915.32</v>
      </c>
    </row>
    <row r="753" spans="1:9" ht="8.4499999999999993" customHeight="1">
      <c r="A753" s="902" t="s">
        <v>8846</v>
      </c>
      <c r="B753" s="902" t="s">
        <v>11986</v>
      </c>
      <c r="C753" s="903">
        <v>1</v>
      </c>
      <c r="D753" s="904">
        <v>994.13400000000001</v>
      </c>
      <c r="F753" s="902" t="s">
        <v>6827</v>
      </c>
      <c r="G753" s="902" t="s">
        <v>16742</v>
      </c>
      <c r="H753" s="903">
        <v>1</v>
      </c>
      <c r="I753" s="904">
        <v>477.08440000000002</v>
      </c>
    </row>
    <row r="754" spans="1:9" ht="8.4499999999999993" customHeight="1">
      <c r="A754" s="902" t="s">
        <v>15097</v>
      </c>
      <c r="B754" s="902" t="s">
        <v>17074</v>
      </c>
      <c r="C754" s="903">
        <v>1</v>
      </c>
      <c r="D754" s="904">
        <v>1437.914</v>
      </c>
      <c r="F754" s="902" t="s">
        <v>6828</v>
      </c>
      <c r="G754" s="902" t="s">
        <v>16743</v>
      </c>
      <c r="H754" s="903">
        <v>1</v>
      </c>
      <c r="I754" s="904">
        <v>550.35389999999995</v>
      </c>
    </row>
    <row r="755" spans="1:9" ht="8.4499999999999993" customHeight="1">
      <c r="A755" s="902" t="s">
        <v>8847</v>
      </c>
      <c r="B755" s="902" t="s">
        <v>11987</v>
      </c>
      <c r="C755" s="903">
        <v>1</v>
      </c>
      <c r="D755" s="904">
        <v>1218.1054999999999</v>
      </c>
      <c r="F755" s="902" t="s">
        <v>6829</v>
      </c>
      <c r="G755" s="902" t="s">
        <v>16744</v>
      </c>
      <c r="H755" s="903">
        <v>1</v>
      </c>
      <c r="I755" s="904">
        <v>654.42989999999998</v>
      </c>
    </row>
    <row r="756" spans="1:9" ht="8.4499999999999993" customHeight="1">
      <c r="A756" s="902" t="s">
        <v>15098</v>
      </c>
      <c r="B756" s="902" t="s">
        <v>17075</v>
      </c>
      <c r="C756" s="903">
        <v>1</v>
      </c>
      <c r="D756" s="904">
        <v>1616.0921000000001</v>
      </c>
      <c r="F756" s="902" t="s">
        <v>6409</v>
      </c>
      <c r="G756" s="902" t="s">
        <v>7726</v>
      </c>
      <c r="H756" s="903">
        <v>1</v>
      </c>
      <c r="I756" s="904">
        <v>1516.1792</v>
      </c>
    </row>
    <row r="757" spans="1:9" ht="8.4499999999999993" customHeight="1">
      <c r="A757" s="902" t="s">
        <v>15099</v>
      </c>
      <c r="B757" s="902" t="s">
        <v>17076</v>
      </c>
      <c r="C757" s="903">
        <v>1</v>
      </c>
      <c r="D757" s="904">
        <v>1955.7962</v>
      </c>
      <c r="F757" s="902" t="s">
        <v>6840</v>
      </c>
      <c r="G757" s="902" t="s">
        <v>7978</v>
      </c>
      <c r="H757" s="903">
        <v>1</v>
      </c>
      <c r="I757" s="904">
        <v>11114.55</v>
      </c>
    </row>
    <row r="758" spans="1:9" ht="8.4499999999999993" customHeight="1">
      <c r="A758" s="902" t="s">
        <v>8848</v>
      </c>
      <c r="B758" s="902" t="s">
        <v>11988</v>
      </c>
      <c r="C758" s="903">
        <v>1</v>
      </c>
      <c r="D758" s="904">
        <v>1482.0422000000001</v>
      </c>
      <c r="F758" s="902" t="s">
        <v>17081</v>
      </c>
      <c r="G758" s="902" t="s">
        <v>17082</v>
      </c>
      <c r="H758" s="903">
        <v>1</v>
      </c>
      <c r="I758" s="904">
        <v>11115.12</v>
      </c>
    </row>
    <row r="759" spans="1:9" ht="8.4499999999999993" customHeight="1">
      <c r="A759" s="902" t="s">
        <v>13282</v>
      </c>
      <c r="B759" s="902" t="s">
        <v>13283</v>
      </c>
      <c r="C759" s="903">
        <v>1</v>
      </c>
      <c r="D759" s="904">
        <v>496.23439999999999</v>
      </c>
      <c r="F759" s="902" t="s">
        <v>15100</v>
      </c>
      <c r="G759" s="902" t="s">
        <v>15101</v>
      </c>
      <c r="H759" s="903">
        <v>1</v>
      </c>
      <c r="I759" s="904">
        <v>1533.6639</v>
      </c>
    </row>
    <row r="760" spans="1:9" ht="8.4499999999999993" customHeight="1">
      <c r="A760" s="902" t="s">
        <v>13284</v>
      </c>
      <c r="B760" s="902" t="s">
        <v>13285</v>
      </c>
      <c r="C760" s="903">
        <v>1</v>
      </c>
      <c r="D760" s="904">
        <v>1402.1119000000001</v>
      </c>
      <c r="F760" s="902" t="s">
        <v>15102</v>
      </c>
      <c r="G760" s="902" t="s">
        <v>15103</v>
      </c>
      <c r="H760" s="903">
        <v>1</v>
      </c>
      <c r="I760" s="904">
        <v>2385.4218999999998</v>
      </c>
    </row>
    <row r="761" spans="1:9" ht="8.4499999999999993" customHeight="1">
      <c r="A761" s="902" t="s">
        <v>13286</v>
      </c>
      <c r="B761" s="902" t="s">
        <v>13287</v>
      </c>
      <c r="C761" s="903">
        <v>1</v>
      </c>
      <c r="D761" s="904">
        <v>3989.8575000000001</v>
      </c>
      <c r="F761" s="902" t="s">
        <v>12985</v>
      </c>
      <c r="G761" s="902" t="s">
        <v>12986</v>
      </c>
      <c r="H761" s="903">
        <v>1</v>
      </c>
      <c r="I761" s="904">
        <v>859.25149999999996</v>
      </c>
    </row>
    <row r="762" spans="1:9" ht="8.4499999999999993" customHeight="1">
      <c r="A762" s="902" t="s">
        <v>13288</v>
      </c>
      <c r="B762" s="902" t="s">
        <v>13289</v>
      </c>
      <c r="C762" s="903">
        <v>1</v>
      </c>
      <c r="D762" s="904">
        <v>544.52560000000005</v>
      </c>
      <c r="F762" s="902" t="s">
        <v>13304</v>
      </c>
      <c r="G762" s="902" t="s">
        <v>13305</v>
      </c>
      <c r="H762" s="903">
        <v>1</v>
      </c>
      <c r="I762" s="904">
        <v>5744.1625999999997</v>
      </c>
    </row>
    <row r="763" spans="1:9" ht="8.4499999999999993" customHeight="1">
      <c r="A763" s="902" t="s">
        <v>13290</v>
      </c>
      <c r="B763" s="902" t="s">
        <v>13291</v>
      </c>
      <c r="C763" s="903">
        <v>1</v>
      </c>
      <c r="D763" s="904">
        <v>2038.2244000000001</v>
      </c>
      <c r="F763" s="902" t="s">
        <v>12892</v>
      </c>
      <c r="G763" s="902" t="s">
        <v>12893</v>
      </c>
      <c r="H763" s="903">
        <v>1</v>
      </c>
      <c r="I763" s="904">
        <v>11198.577600000001</v>
      </c>
    </row>
    <row r="764" spans="1:9" ht="8.4499999999999993" customHeight="1">
      <c r="A764" s="902" t="s">
        <v>13292</v>
      </c>
      <c r="B764" s="902" t="s">
        <v>13293</v>
      </c>
      <c r="C764" s="903">
        <v>1</v>
      </c>
      <c r="D764" s="904">
        <v>226.46940000000001</v>
      </c>
      <c r="F764" s="902" t="s">
        <v>12894</v>
      </c>
      <c r="G764" s="902" t="s">
        <v>12895</v>
      </c>
      <c r="H764" s="903">
        <v>1</v>
      </c>
      <c r="I764" s="904">
        <v>15109.3374</v>
      </c>
    </row>
    <row r="765" spans="1:9" ht="8.4499999999999993" customHeight="1">
      <c r="A765" s="902" t="s">
        <v>13294</v>
      </c>
      <c r="B765" s="902" t="s">
        <v>13295</v>
      </c>
      <c r="C765" s="903">
        <v>1</v>
      </c>
      <c r="D765" s="904">
        <v>2889.9823999999999</v>
      </c>
      <c r="F765" s="902" t="s">
        <v>12896</v>
      </c>
      <c r="G765" s="902" t="s">
        <v>12897</v>
      </c>
      <c r="H765" s="903">
        <v>1</v>
      </c>
      <c r="I765" s="904">
        <v>8505.0907000000007</v>
      </c>
    </row>
    <row r="766" spans="1:9" ht="8.4499999999999993" customHeight="1">
      <c r="A766" s="902" t="s">
        <v>13296</v>
      </c>
      <c r="B766" s="902" t="s">
        <v>13297</v>
      </c>
      <c r="C766" s="903">
        <v>1</v>
      </c>
      <c r="D766" s="904">
        <v>11194.4146</v>
      </c>
      <c r="F766" s="902" t="s">
        <v>12898</v>
      </c>
      <c r="G766" s="902" t="s">
        <v>12899</v>
      </c>
      <c r="H766" s="903">
        <v>1</v>
      </c>
      <c r="I766" s="904">
        <v>9708.2093000000004</v>
      </c>
    </row>
    <row r="767" spans="1:9" ht="8.4499999999999993" customHeight="1">
      <c r="A767" s="902" t="s">
        <v>13298</v>
      </c>
      <c r="B767" s="902" t="s">
        <v>13299</v>
      </c>
      <c r="C767" s="903">
        <v>1</v>
      </c>
      <c r="D767" s="904">
        <v>23107.3698</v>
      </c>
      <c r="F767" s="902" t="s">
        <v>13306</v>
      </c>
      <c r="G767" s="902" t="s">
        <v>13307</v>
      </c>
      <c r="H767" s="903">
        <v>1</v>
      </c>
      <c r="I767" s="904">
        <v>2715.9672999999998</v>
      </c>
    </row>
    <row r="768" spans="1:9" ht="8.4499999999999993" customHeight="1">
      <c r="A768" s="902" t="s">
        <v>9628</v>
      </c>
      <c r="B768" s="902" t="s">
        <v>9640</v>
      </c>
      <c r="C768" s="903">
        <v>1</v>
      </c>
      <c r="D768" s="904">
        <v>11251.0319</v>
      </c>
      <c r="F768" s="902" t="s">
        <v>13308</v>
      </c>
      <c r="G768" s="902" t="s">
        <v>13309</v>
      </c>
      <c r="H768" s="903">
        <v>1</v>
      </c>
      <c r="I768" s="904">
        <v>3483.6318999999999</v>
      </c>
    </row>
    <row r="769" spans="1:9" ht="8.4499999999999993" customHeight="1">
      <c r="A769" s="902" t="s">
        <v>8849</v>
      </c>
      <c r="B769" s="902" t="s">
        <v>8850</v>
      </c>
      <c r="C769" s="903">
        <v>1</v>
      </c>
      <c r="D769" s="904">
        <v>14595.618200000001</v>
      </c>
      <c r="F769" s="902" t="s">
        <v>13310</v>
      </c>
      <c r="G769" s="902" t="s">
        <v>13311</v>
      </c>
      <c r="H769" s="903">
        <v>1</v>
      </c>
      <c r="I769" s="904">
        <v>3419.5210999999999</v>
      </c>
    </row>
    <row r="770" spans="1:9" ht="8.4499999999999993" customHeight="1">
      <c r="A770" s="902" t="s">
        <v>8851</v>
      </c>
      <c r="B770" s="902" t="s">
        <v>8852</v>
      </c>
      <c r="C770" s="903">
        <v>1</v>
      </c>
      <c r="D770" s="904">
        <v>15660.5239</v>
      </c>
      <c r="F770" s="902" t="s">
        <v>13312</v>
      </c>
      <c r="G770" s="902" t="s">
        <v>13313</v>
      </c>
      <c r="H770" s="903">
        <v>1</v>
      </c>
      <c r="I770" s="904">
        <v>3637.6644000000001</v>
      </c>
    </row>
    <row r="771" spans="1:9" ht="8.4499999999999993" customHeight="1">
      <c r="A771" s="902" t="s">
        <v>8853</v>
      </c>
      <c r="B771" s="902" t="s">
        <v>8854</v>
      </c>
      <c r="C771" s="903">
        <v>1</v>
      </c>
      <c r="D771" s="904">
        <v>13454.945299999999</v>
      </c>
      <c r="F771" s="902" t="s">
        <v>11335</v>
      </c>
      <c r="G771" s="902" t="s">
        <v>11336</v>
      </c>
      <c r="H771" s="903">
        <v>1</v>
      </c>
      <c r="I771" s="904">
        <v>5128.0326999999997</v>
      </c>
    </row>
    <row r="772" spans="1:9" ht="8.4499999999999993" customHeight="1">
      <c r="A772" s="902" t="s">
        <v>8855</v>
      </c>
      <c r="B772" s="902" t="s">
        <v>8856</v>
      </c>
      <c r="C772" s="903">
        <v>1</v>
      </c>
      <c r="D772" s="904">
        <v>1092.3816999999999</v>
      </c>
      <c r="F772" s="902" t="s">
        <v>11337</v>
      </c>
      <c r="G772" s="902" t="s">
        <v>11338</v>
      </c>
      <c r="H772" s="903">
        <v>1</v>
      </c>
      <c r="I772" s="904">
        <v>5128.0326999999997</v>
      </c>
    </row>
    <row r="773" spans="1:9" ht="8.4499999999999993" customHeight="1">
      <c r="A773" s="902" t="s">
        <v>8857</v>
      </c>
      <c r="B773" s="902" t="s">
        <v>8858</v>
      </c>
      <c r="C773" s="903">
        <v>1</v>
      </c>
      <c r="D773" s="904">
        <v>1582.7878000000001</v>
      </c>
      <c r="F773" s="902" t="s">
        <v>11327</v>
      </c>
      <c r="G773" s="902" t="s">
        <v>11328</v>
      </c>
      <c r="H773" s="903">
        <v>1</v>
      </c>
      <c r="I773" s="904">
        <v>5128.0326999999997</v>
      </c>
    </row>
    <row r="774" spans="1:9" ht="8.4499999999999993" customHeight="1">
      <c r="A774" s="902" t="s">
        <v>8859</v>
      </c>
      <c r="B774" s="902" t="s">
        <v>8860</v>
      </c>
      <c r="C774" s="903">
        <v>1</v>
      </c>
      <c r="D774" s="904">
        <v>1004.9579</v>
      </c>
      <c r="F774" s="902" t="s">
        <v>11329</v>
      </c>
      <c r="G774" s="902" t="s">
        <v>11330</v>
      </c>
      <c r="H774" s="903">
        <v>1</v>
      </c>
      <c r="I774" s="904">
        <v>5128.0326999999997</v>
      </c>
    </row>
    <row r="775" spans="1:9" ht="8.4499999999999993" customHeight="1">
      <c r="A775" s="902" t="s">
        <v>8861</v>
      </c>
      <c r="B775" s="902" t="s">
        <v>11989</v>
      </c>
      <c r="C775" s="903">
        <v>1</v>
      </c>
      <c r="D775" s="904">
        <v>14463.2336</v>
      </c>
      <c r="F775" s="902" t="s">
        <v>11331</v>
      </c>
      <c r="G775" s="902" t="s">
        <v>11332</v>
      </c>
      <c r="H775" s="903">
        <v>1</v>
      </c>
      <c r="I775" s="904">
        <v>5128.0326999999997</v>
      </c>
    </row>
    <row r="776" spans="1:9" ht="8.4499999999999993" customHeight="1">
      <c r="A776" s="902" t="s">
        <v>11333</v>
      </c>
      <c r="B776" s="902" t="s">
        <v>11334</v>
      </c>
      <c r="C776" s="903">
        <v>1</v>
      </c>
      <c r="D776" s="904">
        <v>5128.0326999999997</v>
      </c>
      <c r="F776" s="902" t="s">
        <v>13338</v>
      </c>
      <c r="G776" s="902" t="s">
        <v>13339</v>
      </c>
      <c r="H776" s="903">
        <v>1</v>
      </c>
      <c r="I776" s="904">
        <v>8517.5797999999995</v>
      </c>
    </row>
    <row r="777" spans="1:9" ht="8.4499999999999993" customHeight="1">
      <c r="A777" s="902" t="s">
        <v>11341</v>
      </c>
      <c r="B777" s="902" t="s">
        <v>11342</v>
      </c>
      <c r="C777" s="903">
        <v>1</v>
      </c>
      <c r="D777" s="904">
        <v>9100.4053999999996</v>
      </c>
      <c r="F777" s="902" t="s">
        <v>13340</v>
      </c>
      <c r="G777" s="902" t="s">
        <v>13341</v>
      </c>
      <c r="H777" s="903">
        <v>1</v>
      </c>
      <c r="I777" s="904">
        <v>5765.8104000000003</v>
      </c>
    </row>
    <row r="778" spans="1:9" ht="8.4499999999999993" customHeight="1">
      <c r="A778" s="902" t="s">
        <v>11343</v>
      </c>
      <c r="B778" s="902" t="s">
        <v>11344</v>
      </c>
      <c r="C778" s="903">
        <v>1</v>
      </c>
      <c r="D778" s="904">
        <v>9100.4053999999996</v>
      </c>
      <c r="F778" s="902" t="s">
        <v>13342</v>
      </c>
      <c r="G778" s="902" t="s">
        <v>13343</v>
      </c>
      <c r="H778" s="903">
        <v>1</v>
      </c>
      <c r="I778" s="904">
        <v>6336.1468999999997</v>
      </c>
    </row>
    <row r="779" spans="1:9" ht="8.4499999999999993" customHeight="1">
      <c r="A779" s="902" t="s">
        <v>11339</v>
      </c>
      <c r="B779" s="902" t="s">
        <v>11340</v>
      </c>
      <c r="C779" s="903">
        <v>1</v>
      </c>
      <c r="D779" s="904">
        <v>9100.4053999999996</v>
      </c>
      <c r="F779" s="902" t="s">
        <v>8984</v>
      </c>
      <c r="G779" s="902" t="s">
        <v>8985</v>
      </c>
      <c r="H779" s="903">
        <v>1</v>
      </c>
      <c r="I779" s="904">
        <v>959.99699999999996</v>
      </c>
    </row>
    <row r="780" spans="1:9" ht="8.4499999999999993" customHeight="1">
      <c r="A780" s="902" t="s">
        <v>11349</v>
      </c>
      <c r="B780" s="902" t="s">
        <v>11350</v>
      </c>
      <c r="C780" s="903">
        <v>1</v>
      </c>
      <c r="D780" s="904">
        <v>8371.0408000000007</v>
      </c>
      <c r="F780" s="902" t="s">
        <v>8986</v>
      </c>
      <c r="G780" s="902" t="s">
        <v>8987</v>
      </c>
      <c r="H780" s="903">
        <v>1</v>
      </c>
      <c r="I780" s="904">
        <v>959.99699999999996</v>
      </c>
    </row>
    <row r="781" spans="1:9" ht="8.4499999999999993" customHeight="1">
      <c r="A781" s="902" t="s">
        <v>11351</v>
      </c>
      <c r="B781" s="902" t="s">
        <v>11352</v>
      </c>
      <c r="C781" s="903">
        <v>1</v>
      </c>
      <c r="D781" s="904">
        <v>12182.720300000001</v>
      </c>
      <c r="F781" s="902" t="s">
        <v>8988</v>
      </c>
      <c r="G781" s="902" t="s">
        <v>8989</v>
      </c>
      <c r="H781" s="903">
        <v>1</v>
      </c>
      <c r="I781" s="904">
        <v>959.99699999999996</v>
      </c>
    </row>
    <row r="782" spans="1:9" ht="8.4499999999999993" customHeight="1">
      <c r="A782" s="902" t="s">
        <v>11345</v>
      </c>
      <c r="B782" s="902" t="s">
        <v>11346</v>
      </c>
      <c r="C782" s="903">
        <v>1</v>
      </c>
      <c r="D782" s="904">
        <v>6799.9094999999998</v>
      </c>
      <c r="F782" s="902" t="s">
        <v>8990</v>
      </c>
      <c r="G782" s="902" t="s">
        <v>8991</v>
      </c>
      <c r="H782" s="903">
        <v>1</v>
      </c>
      <c r="I782" s="904">
        <v>959.99699999999996</v>
      </c>
    </row>
    <row r="783" spans="1:9" ht="8.4499999999999993" customHeight="1">
      <c r="A783" s="902" t="s">
        <v>11347</v>
      </c>
      <c r="B783" s="902" t="s">
        <v>11348</v>
      </c>
      <c r="C783" s="903">
        <v>1</v>
      </c>
      <c r="D783" s="904">
        <v>6799.9094999999998</v>
      </c>
      <c r="F783" s="902" t="s">
        <v>8992</v>
      </c>
      <c r="G783" s="902" t="s">
        <v>8993</v>
      </c>
      <c r="H783" s="903">
        <v>1</v>
      </c>
      <c r="I783" s="904">
        <v>959.99699999999996</v>
      </c>
    </row>
    <row r="784" spans="1:9" ht="8.4499999999999993" customHeight="1">
      <c r="A784" s="902" t="s">
        <v>10073</v>
      </c>
      <c r="B784" s="902" t="s">
        <v>10074</v>
      </c>
      <c r="C784" s="903">
        <v>1</v>
      </c>
      <c r="D784" s="904">
        <v>7442.6828999999998</v>
      </c>
      <c r="F784" s="902" t="s">
        <v>8994</v>
      </c>
      <c r="G784" s="902" t="s">
        <v>8995</v>
      </c>
      <c r="H784" s="903">
        <v>1</v>
      </c>
      <c r="I784" s="904">
        <v>959.99699999999996</v>
      </c>
    </row>
    <row r="785" spans="1:9" ht="8.4499999999999993" customHeight="1">
      <c r="A785" s="902" t="s">
        <v>15104</v>
      </c>
      <c r="B785" s="902" t="s">
        <v>15105</v>
      </c>
      <c r="C785" s="903">
        <v>1</v>
      </c>
      <c r="D785" s="904">
        <v>7442.6828999999998</v>
      </c>
      <c r="F785" s="902" t="s">
        <v>8996</v>
      </c>
      <c r="G785" s="902" t="s">
        <v>8997</v>
      </c>
      <c r="H785" s="903">
        <v>1</v>
      </c>
      <c r="I785" s="904">
        <v>959.99699999999996</v>
      </c>
    </row>
    <row r="786" spans="1:9" ht="8.4499999999999993" customHeight="1">
      <c r="A786" s="902" t="s">
        <v>6841</v>
      </c>
      <c r="B786" s="902" t="s">
        <v>7727</v>
      </c>
      <c r="C786" s="903">
        <v>1</v>
      </c>
      <c r="D786" s="904">
        <v>22039.1338</v>
      </c>
      <c r="F786" s="902" t="s">
        <v>8998</v>
      </c>
      <c r="G786" s="902" t="s">
        <v>8999</v>
      </c>
      <c r="H786" s="903">
        <v>1</v>
      </c>
      <c r="I786" s="904">
        <v>959.99699999999996</v>
      </c>
    </row>
    <row r="787" spans="1:9" ht="8.4499999999999993" customHeight="1">
      <c r="A787" s="902" t="s">
        <v>15106</v>
      </c>
      <c r="B787" s="902" t="s">
        <v>15107</v>
      </c>
      <c r="C787" s="903">
        <v>1</v>
      </c>
      <c r="D787" s="904">
        <v>8620.8232000000007</v>
      </c>
      <c r="F787" s="902" t="s">
        <v>9000</v>
      </c>
      <c r="G787" s="902" t="s">
        <v>9001</v>
      </c>
      <c r="H787" s="903">
        <v>1</v>
      </c>
      <c r="I787" s="904">
        <v>959.99699999999996</v>
      </c>
    </row>
    <row r="788" spans="1:9" ht="8.4499999999999993" customHeight="1">
      <c r="A788" s="902" t="s">
        <v>15108</v>
      </c>
      <c r="B788" s="902" t="s">
        <v>15109</v>
      </c>
      <c r="C788" s="903">
        <v>1</v>
      </c>
      <c r="D788" s="904">
        <v>8620.8232000000007</v>
      </c>
      <c r="F788" s="902" t="s">
        <v>9002</v>
      </c>
      <c r="G788" s="902" t="s">
        <v>9003</v>
      </c>
      <c r="H788" s="903">
        <v>1</v>
      </c>
      <c r="I788" s="904">
        <v>959.99699999999996</v>
      </c>
    </row>
    <row r="789" spans="1:9" ht="8.4499999999999993" customHeight="1">
      <c r="A789" s="902" t="s">
        <v>12740</v>
      </c>
      <c r="B789" s="902" t="s">
        <v>12741</v>
      </c>
      <c r="C789" s="903">
        <v>1</v>
      </c>
      <c r="D789" s="904">
        <v>7115.4679999999998</v>
      </c>
      <c r="F789" s="902" t="s">
        <v>9004</v>
      </c>
      <c r="G789" s="902" t="s">
        <v>9005</v>
      </c>
      <c r="H789" s="903">
        <v>1</v>
      </c>
      <c r="I789" s="904">
        <v>959.99699999999996</v>
      </c>
    </row>
    <row r="790" spans="1:9" ht="8.4499999999999993" customHeight="1">
      <c r="A790" s="902" t="s">
        <v>12742</v>
      </c>
      <c r="B790" s="902" t="s">
        <v>12743</v>
      </c>
      <c r="C790" s="903">
        <v>1</v>
      </c>
      <c r="D790" s="904">
        <v>8478.4472999999998</v>
      </c>
      <c r="F790" s="902" t="s">
        <v>9006</v>
      </c>
      <c r="G790" s="902" t="s">
        <v>9007</v>
      </c>
      <c r="H790" s="903">
        <v>1</v>
      </c>
      <c r="I790" s="904">
        <v>959.99699999999996</v>
      </c>
    </row>
    <row r="791" spans="1:9" ht="8.4499999999999993" customHeight="1">
      <c r="A791" s="902" t="s">
        <v>12744</v>
      </c>
      <c r="B791" s="902" t="s">
        <v>12745</v>
      </c>
      <c r="C791" s="903">
        <v>1</v>
      </c>
      <c r="D791" s="904">
        <v>8495.9320000000007</v>
      </c>
      <c r="F791" s="902" t="s">
        <v>9008</v>
      </c>
      <c r="G791" s="902" t="s">
        <v>9009</v>
      </c>
      <c r="H791" s="903">
        <v>1</v>
      </c>
      <c r="I791" s="904">
        <v>1164.8186000000001</v>
      </c>
    </row>
    <row r="792" spans="1:9" ht="8.4499999999999993" customHeight="1">
      <c r="A792" s="902" t="s">
        <v>12746</v>
      </c>
      <c r="B792" s="902" t="s">
        <v>12747</v>
      </c>
      <c r="C792" s="903">
        <v>1</v>
      </c>
      <c r="D792" s="904">
        <v>8991.3338000000003</v>
      </c>
      <c r="F792" s="902" t="s">
        <v>9010</v>
      </c>
      <c r="G792" s="902" t="s">
        <v>9011</v>
      </c>
      <c r="H792" s="903">
        <v>1</v>
      </c>
      <c r="I792" s="904">
        <v>1164.8186000000001</v>
      </c>
    </row>
    <row r="793" spans="1:9" ht="8.4499999999999993" customHeight="1">
      <c r="A793" s="902" t="s">
        <v>12748</v>
      </c>
      <c r="B793" s="902" t="s">
        <v>12749</v>
      </c>
      <c r="C793" s="903">
        <v>1</v>
      </c>
      <c r="D793" s="904">
        <v>7522.6133</v>
      </c>
      <c r="F793" s="902" t="s">
        <v>9012</v>
      </c>
      <c r="G793" s="902" t="s">
        <v>9013</v>
      </c>
      <c r="H793" s="903">
        <v>1</v>
      </c>
      <c r="I793" s="904">
        <v>1164.8186000000001</v>
      </c>
    </row>
    <row r="794" spans="1:9" ht="8.4499999999999993" customHeight="1">
      <c r="A794" s="902" t="s">
        <v>12750</v>
      </c>
      <c r="B794" s="902" t="s">
        <v>16745</v>
      </c>
      <c r="C794" s="903">
        <v>1</v>
      </c>
      <c r="D794" s="904">
        <v>6672.5204999999996</v>
      </c>
      <c r="F794" s="902" t="s">
        <v>9014</v>
      </c>
      <c r="G794" s="902" t="s">
        <v>9015</v>
      </c>
      <c r="H794" s="903">
        <v>1</v>
      </c>
      <c r="I794" s="904">
        <v>1164.8186000000001</v>
      </c>
    </row>
    <row r="795" spans="1:9" ht="8.4499999999999993" customHeight="1">
      <c r="A795" s="902" t="s">
        <v>12751</v>
      </c>
      <c r="B795" s="902" t="s">
        <v>12752</v>
      </c>
      <c r="C795" s="903">
        <v>1</v>
      </c>
      <c r="D795" s="904">
        <v>15133.483</v>
      </c>
      <c r="F795" s="902" t="s">
        <v>9016</v>
      </c>
      <c r="G795" s="902" t="s">
        <v>9017</v>
      </c>
      <c r="H795" s="903">
        <v>1</v>
      </c>
      <c r="I795" s="904">
        <v>1164.8186000000001</v>
      </c>
    </row>
    <row r="796" spans="1:9" ht="8.4499999999999993" customHeight="1">
      <c r="A796" s="902" t="s">
        <v>12753</v>
      </c>
      <c r="B796" s="902" t="s">
        <v>12754</v>
      </c>
      <c r="C796" s="903">
        <v>1</v>
      </c>
      <c r="D796" s="904">
        <v>1313.8553999999999</v>
      </c>
      <c r="F796" s="902" t="s">
        <v>9018</v>
      </c>
      <c r="G796" s="902" t="s">
        <v>9019</v>
      </c>
      <c r="H796" s="903">
        <v>1</v>
      </c>
      <c r="I796" s="904">
        <v>1164.8186000000001</v>
      </c>
    </row>
    <row r="797" spans="1:9" ht="8.4499999999999993" customHeight="1">
      <c r="A797" s="902" t="s">
        <v>15110</v>
      </c>
      <c r="B797" s="902" t="s">
        <v>16746</v>
      </c>
      <c r="C797" s="903">
        <v>1</v>
      </c>
      <c r="D797" s="904">
        <v>3265.4886000000001</v>
      </c>
      <c r="F797" s="902" t="s">
        <v>9020</v>
      </c>
      <c r="G797" s="902" t="s">
        <v>9021</v>
      </c>
      <c r="H797" s="903">
        <v>1</v>
      </c>
      <c r="I797" s="904">
        <v>1164.8186000000001</v>
      </c>
    </row>
    <row r="798" spans="1:9" ht="8.4499999999999993" customHeight="1">
      <c r="A798" s="902" t="s">
        <v>12755</v>
      </c>
      <c r="B798" s="902" t="s">
        <v>12756</v>
      </c>
      <c r="C798" s="903">
        <v>1</v>
      </c>
      <c r="D798" s="904">
        <v>2573.5913</v>
      </c>
      <c r="F798" s="902" t="s">
        <v>9022</v>
      </c>
      <c r="G798" s="902" t="s">
        <v>9023</v>
      </c>
      <c r="H798" s="903">
        <v>1</v>
      </c>
      <c r="I798" s="904">
        <v>1164.8186000000001</v>
      </c>
    </row>
    <row r="799" spans="1:9" ht="8.4499999999999993" customHeight="1">
      <c r="A799" s="902" t="s">
        <v>13314</v>
      </c>
      <c r="B799" s="902" t="s">
        <v>13315</v>
      </c>
      <c r="C799" s="903">
        <v>1</v>
      </c>
      <c r="D799" s="904">
        <v>14719.676799999999</v>
      </c>
      <c r="F799" s="902" t="s">
        <v>9024</v>
      </c>
      <c r="G799" s="902" t="s">
        <v>9025</v>
      </c>
      <c r="H799" s="903">
        <v>1</v>
      </c>
      <c r="I799" s="904">
        <v>1164.8186000000001</v>
      </c>
    </row>
    <row r="800" spans="1:9" ht="8.4499999999999993" customHeight="1">
      <c r="A800" s="902" t="s">
        <v>12900</v>
      </c>
      <c r="B800" s="902" t="s">
        <v>16747</v>
      </c>
      <c r="C800" s="903">
        <v>1</v>
      </c>
      <c r="D800" s="904">
        <v>12675.6242</v>
      </c>
      <c r="F800" s="902" t="s">
        <v>9026</v>
      </c>
      <c r="G800" s="902" t="s">
        <v>9027</v>
      </c>
      <c r="H800" s="903">
        <v>1</v>
      </c>
      <c r="I800" s="904">
        <v>811.79280000000006</v>
      </c>
    </row>
    <row r="801" spans="1:9" ht="8.4499999999999993" customHeight="1">
      <c r="A801" s="902" t="s">
        <v>12901</v>
      </c>
      <c r="B801" s="902" t="s">
        <v>12902</v>
      </c>
      <c r="C801" s="903">
        <v>1</v>
      </c>
      <c r="D801" s="904">
        <v>12427.507</v>
      </c>
      <c r="F801" s="902" t="s">
        <v>9028</v>
      </c>
      <c r="G801" s="902" t="s">
        <v>9029</v>
      </c>
      <c r="H801" s="903">
        <v>1</v>
      </c>
      <c r="I801" s="904">
        <v>811.79280000000006</v>
      </c>
    </row>
    <row r="802" spans="1:9" ht="8.4499999999999993" customHeight="1">
      <c r="A802" s="902" t="s">
        <v>16052</v>
      </c>
      <c r="B802" s="902" t="s">
        <v>16053</v>
      </c>
      <c r="C802" s="903">
        <v>1</v>
      </c>
      <c r="D802" s="904">
        <v>1200.6206</v>
      </c>
      <c r="F802" s="902" t="s">
        <v>9030</v>
      </c>
      <c r="G802" s="902" t="s">
        <v>9031</v>
      </c>
      <c r="H802" s="903">
        <v>1</v>
      </c>
      <c r="I802" s="904">
        <v>811.79280000000006</v>
      </c>
    </row>
    <row r="803" spans="1:9" ht="8.4499999999999993" customHeight="1">
      <c r="A803" s="902" t="s">
        <v>6843</v>
      </c>
      <c r="B803" s="902" t="s">
        <v>7728</v>
      </c>
      <c r="C803" s="903">
        <v>1</v>
      </c>
      <c r="D803" s="904">
        <v>691.8972</v>
      </c>
      <c r="F803" s="902" t="s">
        <v>9032</v>
      </c>
      <c r="G803" s="902" t="s">
        <v>9033</v>
      </c>
      <c r="H803" s="903">
        <v>1</v>
      </c>
      <c r="I803" s="904">
        <v>811.79280000000006</v>
      </c>
    </row>
    <row r="804" spans="1:9" ht="8.4499999999999993" customHeight="1">
      <c r="A804" s="902" t="s">
        <v>6844</v>
      </c>
      <c r="B804" s="902" t="s">
        <v>16748</v>
      </c>
      <c r="C804" s="903">
        <v>1</v>
      </c>
      <c r="D804" s="904">
        <v>2346.2892999999999</v>
      </c>
      <c r="F804" s="902" t="s">
        <v>9034</v>
      </c>
      <c r="G804" s="902" t="s">
        <v>9035</v>
      </c>
      <c r="H804" s="903">
        <v>1</v>
      </c>
      <c r="I804" s="904">
        <v>811.79280000000006</v>
      </c>
    </row>
    <row r="805" spans="1:9" ht="8.4499999999999993" customHeight="1">
      <c r="A805" s="902" t="s">
        <v>6845</v>
      </c>
      <c r="B805" s="902" t="s">
        <v>16749</v>
      </c>
      <c r="C805" s="903">
        <v>1</v>
      </c>
      <c r="D805" s="904">
        <v>2115.6569</v>
      </c>
      <c r="F805" s="902" t="s">
        <v>9959</v>
      </c>
      <c r="G805" s="902" t="s">
        <v>16531</v>
      </c>
      <c r="H805" s="903">
        <v>1</v>
      </c>
      <c r="I805" s="904">
        <v>2941.6041</v>
      </c>
    </row>
    <row r="806" spans="1:9" ht="8.4499999999999993" customHeight="1">
      <c r="A806" s="902" t="s">
        <v>6846</v>
      </c>
      <c r="B806" s="902" t="s">
        <v>16750</v>
      </c>
      <c r="C806" s="903">
        <v>1</v>
      </c>
      <c r="D806" s="904">
        <v>2115.6569</v>
      </c>
      <c r="F806" s="902" t="s">
        <v>10026</v>
      </c>
      <c r="G806" s="902" t="s">
        <v>16532</v>
      </c>
      <c r="H806" s="903">
        <v>1</v>
      </c>
      <c r="I806" s="904">
        <v>2941.6041</v>
      </c>
    </row>
    <row r="807" spans="1:9" ht="8.4499999999999993" customHeight="1">
      <c r="A807" s="902" t="s">
        <v>6849</v>
      </c>
      <c r="B807" s="902" t="s">
        <v>7729</v>
      </c>
      <c r="C807" s="903">
        <v>1</v>
      </c>
      <c r="D807" s="904">
        <v>1716.0051000000001</v>
      </c>
      <c r="F807" s="902" t="s">
        <v>9036</v>
      </c>
      <c r="G807" s="902" t="s">
        <v>16533</v>
      </c>
      <c r="H807" s="903">
        <v>1</v>
      </c>
      <c r="I807" s="904">
        <v>2941.6041</v>
      </c>
    </row>
    <row r="808" spans="1:9" ht="8.4499999999999993" customHeight="1">
      <c r="A808" s="902" t="s">
        <v>6848</v>
      </c>
      <c r="B808" s="902" t="s">
        <v>7730</v>
      </c>
      <c r="C808" s="903">
        <v>1</v>
      </c>
      <c r="D808" s="904">
        <v>858.41880000000003</v>
      </c>
      <c r="F808" s="902" t="s">
        <v>17083</v>
      </c>
      <c r="G808" s="902" t="s">
        <v>17084</v>
      </c>
      <c r="H808" s="903">
        <v>1</v>
      </c>
      <c r="I808" s="904">
        <v>1245.5816</v>
      </c>
    </row>
    <row r="809" spans="1:9" ht="8.4499999999999993" customHeight="1">
      <c r="A809" s="902" t="s">
        <v>6847</v>
      </c>
      <c r="B809" s="902" t="s">
        <v>7731</v>
      </c>
      <c r="C809" s="903">
        <v>1</v>
      </c>
      <c r="D809" s="904">
        <v>14009.4622</v>
      </c>
      <c r="F809" s="902" t="s">
        <v>9037</v>
      </c>
      <c r="G809" s="902" t="s">
        <v>11388</v>
      </c>
      <c r="H809" s="903">
        <v>1</v>
      </c>
      <c r="I809" s="904">
        <v>7956.402</v>
      </c>
    </row>
    <row r="810" spans="1:9" ht="8.4499999999999993" customHeight="1">
      <c r="A810" s="902" t="s">
        <v>13316</v>
      </c>
      <c r="B810" s="902" t="s">
        <v>13317</v>
      </c>
      <c r="C810" s="903">
        <v>1</v>
      </c>
      <c r="D810" s="904">
        <v>14451.5771</v>
      </c>
      <c r="F810" s="902" t="s">
        <v>12903</v>
      </c>
      <c r="G810" s="902" t="s">
        <v>12904</v>
      </c>
      <c r="H810" s="903">
        <v>1</v>
      </c>
      <c r="I810" s="904">
        <v>7196.2308999999996</v>
      </c>
    </row>
    <row r="811" spans="1:9" ht="8.4499999999999993" customHeight="1">
      <c r="A811" s="902" t="s">
        <v>13318</v>
      </c>
      <c r="B811" s="902" t="s">
        <v>13319</v>
      </c>
      <c r="C811" s="903">
        <v>1</v>
      </c>
      <c r="D811" s="904">
        <v>16623.018700000001</v>
      </c>
      <c r="F811" s="902" t="s">
        <v>9038</v>
      </c>
      <c r="G811" s="902" t="s">
        <v>11389</v>
      </c>
      <c r="H811" s="903">
        <v>1</v>
      </c>
      <c r="I811" s="904">
        <v>7956.402</v>
      </c>
    </row>
    <row r="812" spans="1:9" ht="8.4499999999999993" customHeight="1">
      <c r="A812" s="902" t="s">
        <v>13320</v>
      </c>
      <c r="B812" s="902" t="s">
        <v>13321</v>
      </c>
      <c r="C812" s="903">
        <v>1</v>
      </c>
      <c r="D812" s="904">
        <v>5798.2821000000004</v>
      </c>
      <c r="F812" s="902" t="s">
        <v>12905</v>
      </c>
      <c r="G812" s="902" t="s">
        <v>12906</v>
      </c>
      <c r="H812" s="903">
        <v>1</v>
      </c>
      <c r="I812" s="904">
        <v>7196.2308999999996</v>
      </c>
    </row>
    <row r="813" spans="1:9" ht="8.4499999999999993" customHeight="1">
      <c r="A813" s="902" t="s">
        <v>13322</v>
      </c>
      <c r="B813" s="902" t="s">
        <v>13323</v>
      </c>
      <c r="C813" s="903">
        <v>1</v>
      </c>
      <c r="D813" s="904">
        <v>1818.4159</v>
      </c>
      <c r="F813" s="902" t="s">
        <v>9039</v>
      </c>
      <c r="G813" s="902" t="s">
        <v>9040</v>
      </c>
      <c r="H813" s="903">
        <v>1</v>
      </c>
      <c r="I813" s="904">
        <v>7956.402</v>
      </c>
    </row>
    <row r="814" spans="1:9" ht="8.4499999999999993" customHeight="1">
      <c r="A814" s="902" t="s">
        <v>16007</v>
      </c>
      <c r="B814" s="902" t="s">
        <v>16008</v>
      </c>
      <c r="C814" s="903">
        <v>1</v>
      </c>
      <c r="D814" s="904">
        <v>24691.822800000002</v>
      </c>
      <c r="F814" s="902" t="s">
        <v>6850</v>
      </c>
      <c r="G814" s="902" t="s">
        <v>7732</v>
      </c>
      <c r="H814" s="903">
        <v>1</v>
      </c>
      <c r="I814" s="904">
        <v>7956.402</v>
      </c>
    </row>
    <row r="815" spans="1:9" ht="8.4499999999999993" customHeight="1">
      <c r="A815" s="902" t="s">
        <v>16009</v>
      </c>
      <c r="B815" s="902" t="s">
        <v>16010</v>
      </c>
      <c r="C815" s="903">
        <v>1</v>
      </c>
      <c r="D815" s="904">
        <v>24696.818500000001</v>
      </c>
      <c r="F815" s="902" t="s">
        <v>12907</v>
      </c>
      <c r="G815" s="902" t="s">
        <v>12908</v>
      </c>
      <c r="H815" s="903">
        <v>1</v>
      </c>
      <c r="I815" s="904">
        <v>7196.2308999999996</v>
      </c>
    </row>
    <row r="816" spans="1:9" ht="8.4499999999999993" customHeight="1">
      <c r="A816" s="902" t="s">
        <v>8918</v>
      </c>
      <c r="B816" s="902" t="s">
        <v>11990</v>
      </c>
      <c r="C816" s="903">
        <v>1</v>
      </c>
      <c r="D816" s="904">
        <v>2845.0214999999998</v>
      </c>
      <c r="F816" s="902" t="s">
        <v>6851</v>
      </c>
      <c r="G816" s="902" t="s">
        <v>11390</v>
      </c>
      <c r="H816" s="903">
        <v>1</v>
      </c>
      <c r="I816" s="904">
        <v>7956.402</v>
      </c>
    </row>
    <row r="817" spans="1:9" ht="8.4499999999999993" customHeight="1">
      <c r="A817" s="902" t="s">
        <v>8919</v>
      </c>
      <c r="B817" s="902" t="s">
        <v>11991</v>
      </c>
      <c r="C817" s="903">
        <v>1</v>
      </c>
      <c r="D817" s="904">
        <v>2845.0214999999998</v>
      </c>
      <c r="F817" s="902" t="s">
        <v>12909</v>
      </c>
      <c r="G817" s="902" t="s">
        <v>12910</v>
      </c>
      <c r="H817" s="903">
        <v>1</v>
      </c>
      <c r="I817" s="904">
        <v>7196.2308999999996</v>
      </c>
    </row>
    <row r="818" spans="1:9" ht="8.4499999999999993" customHeight="1">
      <c r="A818" s="902" t="s">
        <v>8920</v>
      </c>
      <c r="B818" s="902" t="s">
        <v>11992</v>
      </c>
      <c r="C818" s="903">
        <v>1</v>
      </c>
      <c r="D818" s="904">
        <v>2845.0214999999998</v>
      </c>
      <c r="F818" s="902" t="s">
        <v>12911</v>
      </c>
      <c r="G818" s="902" t="s">
        <v>12912</v>
      </c>
      <c r="H818" s="903">
        <v>1</v>
      </c>
      <c r="I818" s="904">
        <v>5879.0451000000003</v>
      </c>
    </row>
    <row r="819" spans="1:9" ht="8.4499999999999993" customHeight="1">
      <c r="A819" s="902" t="s">
        <v>8921</v>
      </c>
      <c r="B819" s="902" t="s">
        <v>8922</v>
      </c>
      <c r="C819" s="903">
        <v>1</v>
      </c>
      <c r="D819" s="904">
        <v>2370.4349999999999</v>
      </c>
      <c r="F819" s="902" t="s">
        <v>12913</v>
      </c>
      <c r="G819" s="902" t="s">
        <v>12914</v>
      </c>
      <c r="H819" s="903">
        <v>1</v>
      </c>
      <c r="I819" s="904">
        <v>6509.3293000000003</v>
      </c>
    </row>
    <row r="820" spans="1:9" ht="8.4499999999999993" customHeight="1">
      <c r="A820" s="902" t="s">
        <v>8923</v>
      </c>
      <c r="B820" s="902" t="s">
        <v>8924</v>
      </c>
      <c r="C820" s="903">
        <v>1</v>
      </c>
      <c r="D820" s="904">
        <v>2370.4349999999999</v>
      </c>
      <c r="F820" s="902" t="s">
        <v>6852</v>
      </c>
      <c r="G820" s="902" t="s">
        <v>7733</v>
      </c>
      <c r="H820" s="903">
        <v>1</v>
      </c>
      <c r="I820" s="904">
        <v>7870.6433999999999</v>
      </c>
    </row>
    <row r="821" spans="1:9" ht="8.4499999999999993" customHeight="1">
      <c r="A821" s="902" t="s">
        <v>8925</v>
      </c>
      <c r="B821" s="902" t="s">
        <v>8926</v>
      </c>
      <c r="C821" s="903">
        <v>1</v>
      </c>
      <c r="D821" s="904">
        <v>2370.4349999999999</v>
      </c>
      <c r="F821" s="902" t="s">
        <v>6853</v>
      </c>
      <c r="G821" s="902" t="s">
        <v>7734</v>
      </c>
      <c r="H821" s="903">
        <v>1</v>
      </c>
      <c r="I821" s="904">
        <v>8414.3364000000001</v>
      </c>
    </row>
    <row r="822" spans="1:9" ht="8.4499999999999993" customHeight="1">
      <c r="A822" s="902" t="s">
        <v>8927</v>
      </c>
      <c r="B822" s="902" t="s">
        <v>8928</v>
      </c>
      <c r="C822" s="903">
        <v>1</v>
      </c>
      <c r="D822" s="904">
        <v>8905.5751999999993</v>
      </c>
      <c r="F822" s="902" t="s">
        <v>6854</v>
      </c>
      <c r="G822" s="902" t="s">
        <v>11995</v>
      </c>
      <c r="H822" s="903">
        <v>1</v>
      </c>
      <c r="I822" s="904">
        <v>10374.295700000001</v>
      </c>
    </row>
    <row r="823" spans="1:9" ht="8.4499999999999993" customHeight="1">
      <c r="A823" s="902" t="s">
        <v>8929</v>
      </c>
      <c r="B823" s="902" t="s">
        <v>8930</v>
      </c>
      <c r="C823" s="903">
        <v>1</v>
      </c>
      <c r="D823" s="904">
        <v>2384.5893000000001</v>
      </c>
      <c r="F823" s="902" t="s">
        <v>6855</v>
      </c>
      <c r="G823" s="902" t="s">
        <v>11996</v>
      </c>
      <c r="H823" s="903">
        <v>1</v>
      </c>
      <c r="I823" s="904">
        <v>10743.141</v>
      </c>
    </row>
    <row r="824" spans="1:9" ht="8.4499999999999993" customHeight="1">
      <c r="A824" s="902" t="s">
        <v>8931</v>
      </c>
      <c r="B824" s="902" t="s">
        <v>8932</v>
      </c>
      <c r="C824" s="903">
        <v>1</v>
      </c>
      <c r="D824" s="904">
        <v>1372.9706000000001</v>
      </c>
      <c r="F824" s="902" t="s">
        <v>13344</v>
      </c>
      <c r="G824" s="902" t="s">
        <v>16753</v>
      </c>
      <c r="H824" s="903">
        <v>1</v>
      </c>
      <c r="I824" s="904">
        <v>2553.6087000000002</v>
      </c>
    </row>
    <row r="825" spans="1:9" ht="8.4499999999999993" customHeight="1">
      <c r="A825" s="902" t="s">
        <v>8933</v>
      </c>
      <c r="B825" s="902" t="s">
        <v>8934</v>
      </c>
      <c r="C825" s="903">
        <v>1</v>
      </c>
      <c r="D825" s="904">
        <v>4358.7029000000002</v>
      </c>
      <c r="F825" s="902" t="s">
        <v>13345</v>
      </c>
      <c r="G825" s="902" t="s">
        <v>16754</v>
      </c>
      <c r="H825" s="903">
        <v>1</v>
      </c>
      <c r="I825" s="904">
        <v>3398.7058999999999</v>
      </c>
    </row>
    <row r="826" spans="1:9" ht="8.4499999999999993" customHeight="1">
      <c r="A826" s="902" t="s">
        <v>8935</v>
      </c>
      <c r="B826" s="902" t="s">
        <v>8936</v>
      </c>
      <c r="C826" s="903">
        <v>1</v>
      </c>
      <c r="D826" s="904">
        <v>6101.3513999999996</v>
      </c>
      <c r="F826" s="902" t="s">
        <v>13346</v>
      </c>
      <c r="G826" s="902" t="s">
        <v>16755</v>
      </c>
      <c r="H826" s="903">
        <v>1</v>
      </c>
      <c r="I826" s="904">
        <v>7838.1716999999999</v>
      </c>
    </row>
    <row r="827" spans="1:9" ht="8.4499999999999993" customHeight="1">
      <c r="A827" s="902" t="s">
        <v>8937</v>
      </c>
      <c r="B827" s="902" t="s">
        <v>8938</v>
      </c>
      <c r="C827" s="903">
        <v>1</v>
      </c>
      <c r="D827" s="904">
        <v>4743.2</v>
      </c>
      <c r="F827" s="902" t="s">
        <v>13347</v>
      </c>
      <c r="G827" s="902" t="s">
        <v>16756</v>
      </c>
      <c r="H827" s="903">
        <v>1</v>
      </c>
      <c r="I827" s="904">
        <v>11562.427299999999</v>
      </c>
    </row>
    <row r="828" spans="1:9" ht="8.4499999999999993" customHeight="1">
      <c r="A828" s="902" t="s">
        <v>16054</v>
      </c>
      <c r="B828" s="902" t="s">
        <v>8938</v>
      </c>
      <c r="C828" s="903">
        <v>1</v>
      </c>
      <c r="D828" s="904">
        <v>4743.2</v>
      </c>
      <c r="F828" s="902" t="s">
        <v>13348</v>
      </c>
      <c r="G828" s="902" t="s">
        <v>16757</v>
      </c>
      <c r="H828" s="903">
        <v>1</v>
      </c>
      <c r="I828" s="904">
        <v>4169.7008999999998</v>
      </c>
    </row>
    <row r="829" spans="1:9" ht="8.4499999999999993" customHeight="1">
      <c r="A829" s="902" t="s">
        <v>8939</v>
      </c>
      <c r="B829" s="902" t="s">
        <v>8940</v>
      </c>
      <c r="C829" s="903">
        <v>1</v>
      </c>
      <c r="D829" s="904">
        <v>11172</v>
      </c>
      <c r="F829" s="902" t="s">
        <v>13349</v>
      </c>
      <c r="G829" s="902" t="s">
        <v>16758</v>
      </c>
      <c r="H829" s="903">
        <v>1</v>
      </c>
      <c r="I829" s="904">
        <v>5795.7843000000003</v>
      </c>
    </row>
    <row r="830" spans="1:9" ht="8.4499999999999993" customHeight="1">
      <c r="A830" s="902" t="s">
        <v>8941</v>
      </c>
      <c r="B830" s="902" t="s">
        <v>8942</v>
      </c>
      <c r="C830" s="903">
        <v>1</v>
      </c>
      <c r="D830" s="904">
        <v>125244</v>
      </c>
      <c r="F830" s="902" t="s">
        <v>15117</v>
      </c>
      <c r="G830" s="902" t="s">
        <v>15118</v>
      </c>
      <c r="H830" s="903">
        <v>1</v>
      </c>
      <c r="I830" s="904">
        <v>5510.1997000000001</v>
      </c>
    </row>
    <row r="831" spans="1:9" ht="8.4499999999999993" customHeight="1">
      <c r="A831" s="902" t="s">
        <v>8943</v>
      </c>
      <c r="B831" s="902" t="s">
        <v>8944</v>
      </c>
      <c r="C831" s="903">
        <v>1</v>
      </c>
      <c r="D831" s="904">
        <v>62720</v>
      </c>
      <c r="F831" s="902" t="s">
        <v>15119</v>
      </c>
      <c r="G831" s="902" t="s">
        <v>15120</v>
      </c>
      <c r="H831" s="903">
        <v>1</v>
      </c>
      <c r="I831" s="904">
        <v>3133.9364999999998</v>
      </c>
    </row>
    <row r="832" spans="1:9" ht="8.4499999999999993" customHeight="1">
      <c r="A832" s="902" t="s">
        <v>8945</v>
      </c>
      <c r="B832" s="902" t="s">
        <v>8946</v>
      </c>
      <c r="C832" s="903">
        <v>1</v>
      </c>
      <c r="D832" s="904">
        <v>105056</v>
      </c>
      <c r="F832" s="902" t="s">
        <v>6856</v>
      </c>
      <c r="G832" s="902" t="s">
        <v>11997</v>
      </c>
      <c r="H832" s="903">
        <v>1</v>
      </c>
      <c r="I832" s="904">
        <v>1541.99</v>
      </c>
    </row>
    <row r="833" spans="1:9" ht="8.4499999999999993" customHeight="1">
      <c r="A833" s="902" t="s">
        <v>8947</v>
      </c>
      <c r="B833" s="902" t="s">
        <v>11304</v>
      </c>
      <c r="C833" s="903">
        <v>1</v>
      </c>
      <c r="D833" s="904">
        <v>160916</v>
      </c>
      <c r="F833" s="902" t="s">
        <v>16374</v>
      </c>
      <c r="G833" s="902" t="s">
        <v>16375</v>
      </c>
      <c r="H833" s="903">
        <v>1</v>
      </c>
      <c r="I833" s="904">
        <v>5453.8163999999997</v>
      </c>
    </row>
    <row r="834" spans="1:9" ht="8.4499999999999993" customHeight="1">
      <c r="A834" s="902" t="s">
        <v>15520</v>
      </c>
      <c r="B834" s="902" t="s">
        <v>15521</v>
      </c>
      <c r="C834" s="903">
        <v>1</v>
      </c>
      <c r="D834" s="904">
        <v>16464</v>
      </c>
      <c r="F834" s="902" t="s">
        <v>16376</v>
      </c>
      <c r="G834" s="902" t="s">
        <v>16377</v>
      </c>
      <c r="H834" s="903">
        <v>1</v>
      </c>
      <c r="I834" s="904">
        <v>5121.1653999999999</v>
      </c>
    </row>
    <row r="835" spans="1:9" ht="8.4499999999999993" customHeight="1">
      <c r="A835" s="902" t="s">
        <v>8949</v>
      </c>
      <c r="B835" s="902" t="s">
        <v>15522</v>
      </c>
      <c r="C835" s="903">
        <v>1</v>
      </c>
      <c r="D835" s="904">
        <v>16464</v>
      </c>
      <c r="F835" s="902" t="s">
        <v>6865</v>
      </c>
      <c r="G835" s="902" t="s">
        <v>11998</v>
      </c>
      <c r="H835" s="903">
        <v>1</v>
      </c>
      <c r="I835" s="904">
        <v>8254.4757000000009</v>
      </c>
    </row>
    <row r="836" spans="1:9" ht="8.4499999999999993" customHeight="1">
      <c r="A836" s="902" t="s">
        <v>15523</v>
      </c>
      <c r="B836" s="902" t="s">
        <v>15524</v>
      </c>
      <c r="C836" s="903">
        <v>1</v>
      </c>
      <c r="D836" s="904">
        <v>16464</v>
      </c>
      <c r="F836" s="902" t="s">
        <v>6861</v>
      </c>
      <c r="G836" s="902" t="s">
        <v>11999</v>
      </c>
      <c r="H836" s="903">
        <v>1</v>
      </c>
      <c r="I836" s="904">
        <v>4586.0048999999999</v>
      </c>
    </row>
    <row r="837" spans="1:9" ht="8.4499999999999993" customHeight="1">
      <c r="A837" s="902" t="s">
        <v>15525</v>
      </c>
      <c r="B837" s="902" t="s">
        <v>15526</v>
      </c>
      <c r="C837" s="903">
        <v>1</v>
      </c>
      <c r="D837" s="904">
        <v>16464</v>
      </c>
      <c r="F837" s="902" t="s">
        <v>6857</v>
      </c>
      <c r="G837" s="902" t="s">
        <v>12000</v>
      </c>
      <c r="H837" s="903">
        <v>1</v>
      </c>
      <c r="I837" s="904">
        <v>3305.4537999999998</v>
      </c>
    </row>
    <row r="838" spans="1:9" ht="8.4499999999999993" customHeight="1">
      <c r="A838" s="902" t="s">
        <v>8950</v>
      </c>
      <c r="B838" s="902" t="s">
        <v>15527</v>
      </c>
      <c r="C838" s="903">
        <v>1</v>
      </c>
      <c r="D838" s="904">
        <v>13818</v>
      </c>
      <c r="F838" s="902" t="s">
        <v>6859</v>
      </c>
      <c r="G838" s="902" t="s">
        <v>12001</v>
      </c>
      <c r="H838" s="903">
        <v>1</v>
      </c>
      <c r="I838" s="904">
        <v>3889.1120000000001</v>
      </c>
    </row>
    <row r="839" spans="1:9" ht="8.4499999999999993" customHeight="1">
      <c r="A839" s="902" t="s">
        <v>15528</v>
      </c>
      <c r="B839" s="902" t="s">
        <v>15529</v>
      </c>
      <c r="C839" s="903">
        <v>1</v>
      </c>
      <c r="D839" s="904">
        <v>13818</v>
      </c>
      <c r="F839" s="902" t="s">
        <v>6863</v>
      </c>
      <c r="G839" s="902" t="s">
        <v>12002</v>
      </c>
      <c r="H839" s="903">
        <v>1</v>
      </c>
      <c r="I839" s="904">
        <v>5961.4732999999997</v>
      </c>
    </row>
    <row r="840" spans="1:9" ht="8.4499999999999993" customHeight="1">
      <c r="A840" s="902" t="s">
        <v>8951</v>
      </c>
      <c r="B840" s="902" t="s">
        <v>15530</v>
      </c>
      <c r="C840" s="903">
        <v>1</v>
      </c>
      <c r="D840" s="904">
        <v>13818</v>
      </c>
      <c r="F840" s="902" t="s">
        <v>6862</v>
      </c>
      <c r="G840" s="902" t="s">
        <v>12003</v>
      </c>
      <c r="H840" s="903">
        <v>1</v>
      </c>
      <c r="I840" s="904">
        <v>5044.7718999999997</v>
      </c>
    </row>
    <row r="841" spans="1:9" ht="8.4499999999999993" customHeight="1">
      <c r="A841" s="902" t="s">
        <v>8948</v>
      </c>
      <c r="B841" s="902" t="s">
        <v>15531</v>
      </c>
      <c r="C841" s="903">
        <v>1</v>
      </c>
      <c r="D841" s="904">
        <v>13818</v>
      </c>
      <c r="F841" s="902" t="s">
        <v>6858</v>
      </c>
      <c r="G841" s="902" t="s">
        <v>12004</v>
      </c>
      <c r="H841" s="903">
        <v>1</v>
      </c>
      <c r="I841" s="904">
        <v>3596.8665999999998</v>
      </c>
    </row>
    <row r="842" spans="1:9" ht="8.4499999999999993" customHeight="1">
      <c r="A842" s="902" t="s">
        <v>8952</v>
      </c>
      <c r="B842" s="902" t="s">
        <v>9974</v>
      </c>
      <c r="C842" s="903">
        <v>1</v>
      </c>
      <c r="D842" s="904">
        <v>6174</v>
      </c>
      <c r="F842" s="902" t="s">
        <v>6866</v>
      </c>
      <c r="G842" s="902" t="s">
        <v>12005</v>
      </c>
      <c r="H842" s="903">
        <v>1</v>
      </c>
      <c r="I842" s="904">
        <v>15592.25</v>
      </c>
    </row>
    <row r="843" spans="1:9" ht="8.4499999999999993" customHeight="1">
      <c r="A843" s="902" t="s">
        <v>8953</v>
      </c>
      <c r="B843" s="902" t="s">
        <v>8954</v>
      </c>
      <c r="C843" s="903">
        <v>1</v>
      </c>
      <c r="D843" s="904">
        <v>13818</v>
      </c>
      <c r="F843" s="902" t="s">
        <v>6864</v>
      </c>
      <c r="G843" s="902" t="s">
        <v>12006</v>
      </c>
      <c r="H843" s="903">
        <v>1</v>
      </c>
      <c r="I843" s="904">
        <v>6879.0073000000002</v>
      </c>
    </row>
    <row r="844" spans="1:9" ht="8.4499999999999993" customHeight="1">
      <c r="A844" s="902" t="s">
        <v>8955</v>
      </c>
      <c r="B844" s="902" t="s">
        <v>8956</v>
      </c>
      <c r="C844" s="903">
        <v>1</v>
      </c>
      <c r="D844" s="904">
        <v>153272</v>
      </c>
      <c r="F844" s="902" t="s">
        <v>6860</v>
      </c>
      <c r="G844" s="902" t="s">
        <v>12007</v>
      </c>
      <c r="H844" s="903">
        <v>1</v>
      </c>
      <c r="I844" s="904">
        <v>4127.2379000000001</v>
      </c>
    </row>
    <row r="845" spans="1:9" ht="8.4499999999999993" customHeight="1">
      <c r="A845" s="902" t="s">
        <v>8957</v>
      </c>
      <c r="B845" s="902" t="s">
        <v>8958</v>
      </c>
      <c r="C845" s="903">
        <v>1</v>
      </c>
      <c r="D845" s="904">
        <v>174930</v>
      </c>
      <c r="F845" s="902" t="s">
        <v>6875</v>
      </c>
      <c r="G845" s="902" t="s">
        <v>7735</v>
      </c>
      <c r="H845" s="903">
        <v>1</v>
      </c>
      <c r="I845" s="904">
        <v>8348.5604000000003</v>
      </c>
    </row>
    <row r="846" spans="1:9" ht="8.4499999999999993" customHeight="1">
      <c r="A846" s="902" t="s">
        <v>8959</v>
      </c>
      <c r="B846" s="902" t="s">
        <v>9975</v>
      </c>
      <c r="C846" s="903">
        <v>1</v>
      </c>
      <c r="D846" s="904">
        <v>12544</v>
      </c>
      <c r="F846" s="902" t="s">
        <v>6876</v>
      </c>
      <c r="G846" s="902" t="s">
        <v>7736</v>
      </c>
      <c r="H846" s="903">
        <v>1</v>
      </c>
      <c r="I846" s="904">
        <v>7950.5738000000001</v>
      </c>
    </row>
    <row r="847" spans="1:9" ht="8.4499999999999993" customHeight="1">
      <c r="A847" s="902" t="s">
        <v>8960</v>
      </c>
      <c r="B847" s="902" t="s">
        <v>8961</v>
      </c>
      <c r="C847" s="903">
        <v>1</v>
      </c>
      <c r="D847" s="904">
        <v>471380</v>
      </c>
      <c r="F847" s="902" t="s">
        <v>6877</v>
      </c>
      <c r="G847" s="902" t="s">
        <v>7737</v>
      </c>
      <c r="H847" s="903">
        <v>1</v>
      </c>
      <c r="I847" s="904">
        <v>7950.5738000000001</v>
      </c>
    </row>
    <row r="848" spans="1:9" ht="8.4499999999999993" customHeight="1">
      <c r="A848" s="902" t="s">
        <v>8962</v>
      </c>
      <c r="B848" s="902" t="s">
        <v>8963</v>
      </c>
      <c r="C848" s="903">
        <v>1</v>
      </c>
      <c r="D848" s="904">
        <v>411600</v>
      </c>
      <c r="F848" s="902" t="s">
        <v>6878</v>
      </c>
      <c r="G848" s="902" t="s">
        <v>7738</v>
      </c>
      <c r="H848" s="903">
        <v>1</v>
      </c>
      <c r="I848" s="904">
        <v>8426.8256000000001</v>
      </c>
    </row>
    <row r="849" spans="1:9" ht="8.4499999999999993" customHeight="1">
      <c r="A849" s="902" t="s">
        <v>8964</v>
      </c>
      <c r="B849" s="902" t="s">
        <v>11993</v>
      </c>
      <c r="C849" s="903">
        <v>1</v>
      </c>
      <c r="D849" s="904">
        <v>1490.3683000000001</v>
      </c>
      <c r="F849" s="902" t="s">
        <v>6879</v>
      </c>
      <c r="G849" s="902" t="s">
        <v>7739</v>
      </c>
      <c r="H849" s="903">
        <v>1</v>
      </c>
      <c r="I849" s="904">
        <v>9080.4228000000003</v>
      </c>
    </row>
    <row r="850" spans="1:9" ht="8.4499999999999993" customHeight="1">
      <c r="A850" s="902" t="s">
        <v>8965</v>
      </c>
      <c r="B850" s="902" t="s">
        <v>8966</v>
      </c>
      <c r="C850" s="903">
        <v>1</v>
      </c>
      <c r="D850" s="904">
        <v>3401.2037</v>
      </c>
      <c r="F850" s="902" t="s">
        <v>6867</v>
      </c>
      <c r="G850" s="902" t="s">
        <v>7740</v>
      </c>
      <c r="H850" s="903">
        <v>1</v>
      </c>
      <c r="I850" s="904">
        <v>4277.1072999999997</v>
      </c>
    </row>
    <row r="851" spans="1:9" ht="8.4499999999999993" customHeight="1">
      <c r="A851" s="902" t="s">
        <v>15111</v>
      </c>
      <c r="B851" s="902" t="s">
        <v>15112</v>
      </c>
      <c r="C851" s="903">
        <v>1</v>
      </c>
      <c r="D851" s="904">
        <v>8761.5339999999997</v>
      </c>
      <c r="F851" s="902" t="s">
        <v>6868</v>
      </c>
      <c r="G851" s="902" t="s">
        <v>7741</v>
      </c>
      <c r="H851" s="903">
        <v>1</v>
      </c>
      <c r="I851" s="904">
        <v>4471.9376000000002</v>
      </c>
    </row>
    <row r="852" spans="1:9" ht="8.4499999999999993" customHeight="1">
      <c r="A852" s="902" t="s">
        <v>15113</v>
      </c>
      <c r="B852" s="902" t="s">
        <v>15114</v>
      </c>
      <c r="C852" s="903">
        <v>1</v>
      </c>
      <c r="D852" s="904">
        <v>8761.5339999999997</v>
      </c>
      <c r="F852" s="902" t="s">
        <v>6869</v>
      </c>
      <c r="G852" s="902" t="s">
        <v>7742</v>
      </c>
      <c r="H852" s="903">
        <v>1</v>
      </c>
      <c r="I852" s="904">
        <v>5930.6668</v>
      </c>
    </row>
    <row r="853" spans="1:9" ht="8.4499999999999993" customHeight="1">
      <c r="A853" s="902" t="s">
        <v>15115</v>
      </c>
      <c r="B853" s="902" t="s">
        <v>15116</v>
      </c>
      <c r="C853" s="903">
        <v>1</v>
      </c>
      <c r="D853" s="904">
        <v>8761.5339999999997</v>
      </c>
      <c r="F853" s="902" t="s">
        <v>6870</v>
      </c>
      <c r="G853" s="902" t="s">
        <v>7743</v>
      </c>
      <c r="H853" s="903">
        <v>1</v>
      </c>
      <c r="I853" s="904">
        <v>6282.86</v>
      </c>
    </row>
    <row r="854" spans="1:9" ht="8.4499999999999993" customHeight="1">
      <c r="A854" s="902" t="s">
        <v>13324</v>
      </c>
      <c r="B854" s="902" t="s">
        <v>13325</v>
      </c>
      <c r="C854" s="903">
        <v>1</v>
      </c>
      <c r="D854" s="904">
        <v>4551.0352999999996</v>
      </c>
      <c r="F854" s="902" t="s">
        <v>6871</v>
      </c>
      <c r="G854" s="902" t="s">
        <v>7744</v>
      </c>
      <c r="H854" s="903">
        <v>1</v>
      </c>
      <c r="I854" s="904">
        <v>6659.1988000000001</v>
      </c>
    </row>
    <row r="855" spans="1:9" ht="8.4499999999999993" customHeight="1">
      <c r="A855" s="902" t="s">
        <v>8967</v>
      </c>
      <c r="B855" s="902" t="s">
        <v>8968</v>
      </c>
      <c r="C855" s="903">
        <v>1</v>
      </c>
      <c r="D855" s="904">
        <v>4957.348</v>
      </c>
      <c r="F855" s="902" t="s">
        <v>6872</v>
      </c>
      <c r="G855" s="902" t="s">
        <v>7745</v>
      </c>
      <c r="H855" s="903">
        <v>1</v>
      </c>
      <c r="I855" s="904">
        <v>6879.0073000000002</v>
      </c>
    </row>
    <row r="856" spans="1:9" ht="8.4499999999999993" customHeight="1">
      <c r="A856" s="902" t="s">
        <v>8969</v>
      </c>
      <c r="B856" s="902" t="s">
        <v>8970</v>
      </c>
      <c r="C856" s="903">
        <v>1</v>
      </c>
      <c r="D856" s="904">
        <v>5839.0798999999997</v>
      </c>
      <c r="F856" s="902" t="s">
        <v>6873</v>
      </c>
      <c r="G856" s="902" t="s">
        <v>7746</v>
      </c>
      <c r="H856" s="903">
        <v>1</v>
      </c>
      <c r="I856" s="904">
        <v>7058.8505999999998</v>
      </c>
    </row>
    <row r="857" spans="1:9" ht="8.4499999999999993" customHeight="1">
      <c r="A857" s="902" t="s">
        <v>8971</v>
      </c>
      <c r="B857" s="902" t="s">
        <v>8972</v>
      </c>
      <c r="C857" s="903">
        <v>1</v>
      </c>
      <c r="D857" s="904">
        <v>7829.0129999999999</v>
      </c>
      <c r="F857" s="902" t="s">
        <v>6874</v>
      </c>
      <c r="G857" s="902" t="s">
        <v>7747</v>
      </c>
      <c r="H857" s="903">
        <v>1</v>
      </c>
      <c r="I857" s="904">
        <v>7500.9655000000002</v>
      </c>
    </row>
    <row r="858" spans="1:9" ht="8.4499999999999993" customHeight="1">
      <c r="A858" s="902" t="s">
        <v>8973</v>
      </c>
      <c r="B858" s="902" t="s">
        <v>8974</v>
      </c>
      <c r="C858" s="903">
        <v>1</v>
      </c>
      <c r="D858" s="904">
        <v>18914.355899999999</v>
      </c>
      <c r="F858" s="902" t="s">
        <v>10042</v>
      </c>
      <c r="G858" s="902" t="s">
        <v>17085</v>
      </c>
      <c r="H858" s="903">
        <v>1</v>
      </c>
      <c r="I858" s="904">
        <v>8138.8344999999999</v>
      </c>
    </row>
    <row r="859" spans="1:9" ht="8.4499999999999993" customHeight="1">
      <c r="A859" s="902" t="s">
        <v>8975</v>
      </c>
      <c r="B859" s="902" t="s">
        <v>8976</v>
      </c>
      <c r="C859" s="903">
        <v>1</v>
      </c>
      <c r="D859" s="904">
        <v>5744.1625999999997</v>
      </c>
      <c r="F859" s="902" t="s">
        <v>15332</v>
      </c>
      <c r="G859" s="902" t="s">
        <v>17086</v>
      </c>
      <c r="H859" s="903">
        <v>1</v>
      </c>
      <c r="I859" s="904">
        <v>16278.78</v>
      </c>
    </row>
    <row r="860" spans="1:9" ht="8.4499999999999993" customHeight="1">
      <c r="A860" s="902" t="s">
        <v>8977</v>
      </c>
      <c r="B860" s="902" t="s">
        <v>8978</v>
      </c>
      <c r="C860" s="903">
        <v>1</v>
      </c>
      <c r="D860" s="904">
        <v>6024.7515000000003</v>
      </c>
      <c r="F860" s="902" t="s">
        <v>10043</v>
      </c>
      <c r="G860" s="902" t="s">
        <v>17087</v>
      </c>
      <c r="H860" s="903">
        <v>1</v>
      </c>
      <c r="I860" s="904">
        <v>16278.78</v>
      </c>
    </row>
    <row r="861" spans="1:9" ht="8.4499999999999993" customHeight="1">
      <c r="A861" s="902" t="s">
        <v>8979</v>
      </c>
      <c r="B861" s="902" t="s">
        <v>8980</v>
      </c>
      <c r="C861" s="903">
        <v>1</v>
      </c>
      <c r="D861" s="904">
        <v>2322.1437000000001</v>
      </c>
      <c r="F861" s="902" t="s">
        <v>7239</v>
      </c>
      <c r="G861" s="902" t="s">
        <v>17088</v>
      </c>
      <c r="H861" s="903">
        <v>1</v>
      </c>
      <c r="I861" s="904">
        <v>36632.400000000001</v>
      </c>
    </row>
    <row r="862" spans="1:9" ht="8.4499999999999993" customHeight="1">
      <c r="A862" s="902" t="s">
        <v>8981</v>
      </c>
      <c r="B862" s="902" t="s">
        <v>11994</v>
      </c>
      <c r="C862" s="903">
        <v>1</v>
      </c>
      <c r="D862" s="904">
        <v>1356.3184000000001</v>
      </c>
      <c r="F862" s="902" t="s">
        <v>7237</v>
      </c>
      <c r="G862" s="902" t="s">
        <v>17089</v>
      </c>
      <c r="H862" s="903">
        <v>1</v>
      </c>
      <c r="I862" s="904">
        <v>24469.62</v>
      </c>
    </row>
    <row r="863" spans="1:9" ht="8.4499999999999993" customHeight="1">
      <c r="A863" s="902" t="s">
        <v>8982</v>
      </c>
      <c r="B863" s="902" t="s">
        <v>8983</v>
      </c>
      <c r="C863" s="903">
        <v>1</v>
      </c>
      <c r="D863" s="904">
        <v>2804.2237</v>
      </c>
      <c r="F863" s="902" t="s">
        <v>7238</v>
      </c>
      <c r="G863" s="902" t="s">
        <v>17090</v>
      </c>
      <c r="H863" s="903">
        <v>1</v>
      </c>
      <c r="I863" s="904">
        <v>24469.62</v>
      </c>
    </row>
    <row r="864" spans="1:9" ht="8.4499999999999993" customHeight="1">
      <c r="A864" s="902" t="s">
        <v>13326</v>
      </c>
      <c r="B864" s="902" t="s">
        <v>16751</v>
      </c>
      <c r="C864" s="903">
        <v>1</v>
      </c>
      <c r="D864" s="904">
        <v>2270.5219999999999</v>
      </c>
      <c r="F864" s="902" t="s">
        <v>6908</v>
      </c>
      <c r="G864" s="902" t="s">
        <v>12008</v>
      </c>
      <c r="H864" s="903">
        <v>1</v>
      </c>
      <c r="I864" s="904">
        <v>7924.7628999999997</v>
      </c>
    </row>
    <row r="865" spans="1:9" ht="8.4499999999999993" customHeight="1">
      <c r="A865" s="902" t="s">
        <v>13327</v>
      </c>
      <c r="B865" s="902" t="s">
        <v>16752</v>
      </c>
      <c r="C865" s="903">
        <v>1</v>
      </c>
      <c r="D865" s="904">
        <v>2763.4259999999999</v>
      </c>
      <c r="F865" s="902" t="s">
        <v>7108</v>
      </c>
      <c r="G865" s="902" t="s">
        <v>12009</v>
      </c>
      <c r="H865" s="903">
        <v>1</v>
      </c>
      <c r="I865" s="904">
        <v>1531.9987000000001</v>
      </c>
    </row>
    <row r="866" spans="1:9" ht="8.4499999999999993" customHeight="1">
      <c r="A866" s="902" t="s">
        <v>13328</v>
      </c>
      <c r="B866" s="902" t="s">
        <v>13329</v>
      </c>
      <c r="C866" s="903">
        <v>1</v>
      </c>
      <c r="D866" s="904">
        <v>2270.5219999999999</v>
      </c>
      <c r="F866" s="902" t="s">
        <v>6889</v>
      </c>
      <c r="G866" s="902" t="s">
        <v>9656</v>
      </c>
      <c r="H866" s="903">
        <v>1</v>
      </c>
      <c r="I866" s="904">
        <v>6718.3140000000003</v>
      </c>
    </row>
    <row r="867" spans="1:9" ht="8.4499999999999993" customHeight="1">
      <c r="A867" s="902" t="s">
        <v>13330</v>
      </c>
      <c r="B867" s="902" t="s">
        <v>13331</v>
      </c>
      <c r="C867" s="903">
        <v>1</v>
      </c>
      <c r="D867" s="904">
        <v>2763.4259999999999</v>
      </c>
      <c r="F867" s="902" t="s">
        <v>6890</v>
      </c>
      <c r="G867" s="902" t="s">
        <v>9657</v>
      </c>
      <c r="H867" s="903">
        <v>1</v>
      </c>
      <c r="I867" s="904">
        <v>6718.3140000000003</v>
      </c>
    </row>
    <row r="868" spans="1:9" ht="8.4499999999999993" customHeight="1">
      <c r="A868" s="902" t="s">
        <v>13016</v>
      </c>
      <c r="B868" s="902" t="s">
        <v>13017</v>
      </c>
      <c r="C868" s="903">
        <v>1</v>
      </c>
      <c r="D868" s="904">
        <v>2282.1785</v>
      </c>
      <c r="F868" s="902" t="s">
        <v>6900</v>
      </c>
      <c r="G868" s="902" t="s">
        <v>16534</v>
      </c>
      <c r="H868" s="903">
        <v>1</v>
      </c>
      <c r="I868" s="904">
        <v>16961.890200000002</v>
      </c>
    </row>
    <row r="869" spans="1:9" ht="8.4499999999999993" customHeight="1">
      <c r="A869" s="902" t="s">
        <v>13332</v>
      </c>
      <c r="B869" s="902" t="s">
        <v>13333</v>
      </c>
      <c r="C869" s="903">
        <v>1</v>
      </c>
      <c r="D869" s="904">
        <v>6893.1616000000004</v>
      </c>
      <c r="F869" s="902" t="s">
        <v>6902</v>
      </c>
      <c r="G869" s="902" t="s">
        <v>16759</v>
      </c>
      <c r="H869" s="903">
        <v>1</v>
      </c>
      <c r="I869" s="904">
        <v>20929.2673</v>
      </c>
    </row>
    <row r="870" spans="1:9" ht="8.4499999999999993" customHeight="1">
      <c r="A870" s="902" t="s">
        <v>13334</v>
      </c>
      <c r="B870" s="902" t="s">
        <v>13335</v>
      </c>
      <c r="C870" s="903">
        <v>1</v>
      </c>
      <c r="D870" s="904">
        <v>7479.3176999999996</v>
      </c>
      <c r="F870" s="902" t="s">
        <v>6901</v>
      </c>
      <c r="G870" s="902" t="s">
        <v>15165</v>
      </c>
      <c r="H870" s="903">
        <v>1</v>
      </c>
      <c r="I870" s="904">
        <v>20929.2673</v>
      </c>
    </row>
    <row r="871" spans="1:9" ht="8.4499999999999993" customHeight="1">
      <c r="A871" s="902" t="s">
        <v>13336</v>
      </c>
      <c r="B871" s="902" t="s">
        <v>13337</v>
      </c>
      <c r="C871" s="903">
        <v>1</v>
      </c>
      <c r="D871" s="904">
        <v>7863.15</v>
      </c>
      <c r="F871" s="902" t="s">
        <v>6899</v>
      </c>
      <c r="G871" s="902" t="s">
        <v>16760</v>
      </c>
      <c r="H871" s="903">
        <v>1</v>
      </c>
      <c r="I871" s="904">
        <v>16961.890200000002</v>
      </c>
    </row>
    <row r="872" spans="1:9" ht="8.4499999999999993" customHeight="1">
      <c r="A872" s="902" t="s">
        <v>6904</v>
      </c>
      <c r="B872" s="902" t="s">
        <v>7979</v>
      </c>
      <c r="C872" s="903">
        <v>1</v>
      </c>
      <c r="D872" s="904">
        <v>12750.5589</v>
      </c>
      <c r="F872" s="902" t="s">
        <v>9082</v>
      </c>
      <c r="G872" s="902" t="s">
        <v>12044</v>
      </c>
      <c r="H872" s="903">
        <v>1</v>
      </c>
      <c r="I872" s="904">
        <v>4133.8986999999997</v>
      </c>
    </row>
    <row r="873" spans="1:9" ht="8.4499999999999993" customHeight="1">
      <c r="A873" s="902" t="s">
        <v>6903</v>
      </c>
      <c r="B873" s="902" t="s">
        <v>14206</v>
      </c>
      <c r="C873" s="903">
        <v>1</v>
      </c>
      <c r="D873" s="904">
        <v>12750.5589</v>
      </c>
      <c r="F873" s="902" t="s">
        <v>9083</v>
      </c>
      <c r="G873" s="902" t="s">
        <v>12045</v>
      </c>
      <c r="H873" s="903">
        <v>1</v>
      </c>
      <c r="I873" s="904">
        <v>4639.2918</v>
      </c>
    </row>
    <row r="874" spans="1:9" ht="8.4499999999999993" customHeight="1">
      <c r="A874" s="902" t="s">
        <v>6891</v>
      </c>
      <c r="B874" s="902" t="s">
        <v>9642</v>
      </c>
      <c r="C874" s="903">
        <v>1</v>
      </c>
      <c r="D874" s="904">
        <v>4887.4089999999997</v>
      </c>
      <c r="F874" s="902" t="s">
        <v>9084</v>
      </c>
      <c r="G874" s="902" t="s">
        <v>12046</v>
      </c>
      <c r="H874" s="903">
        <v>1</v>
      </c>
      <c r="I874" s="904">
        <v>4799.9850999999999</v>
      </c>
    </row>
    <row r="875" spans="1:9" ht="8.4499999999999993" customHeight="1">
      <c r="A875" s="902" t="s">
        <v>6892</v>
      </c>
      <c r="B875" s="902" t="s">
        <v>9643</v>
      </c>
      <c r="C875" s="903">
        <v>1</v>
      </c>
      <c r="D875" s="904">
        <v>4887.4089999999997</v>
      </c>
      <c r="F875" s="902" t="s">
        <v>9085</v>
      </c>
      <c r="G875" s="902" t="s">
        <v>12047</v>
      </c>
      <c r="H875" s="903">
        <v>1</v>
      </c>
      <c r="I875" s="904">
        <v>5335.3521000000001</v>
      </c>
    </row>
    <row r="876" spans="1:9" ht="8.4499999999999993" customHeight="1">
      <c r="A876" s="902" t="s">
        <v>6893</v>
      </c>
      <c r="B876" s="902" t="s">
        <v>9658</v>
      </c>
      <c r="C876" s="903">
        <v>1</v>
      </c>
      <c r="D876" s="904">
        <v>4887.4089999999997</v>
      </c>
      <c r="F876" s="902" t="s">
        <v>9086</v>
      </c>
      <c r="G876" s="902" t="s">
        <v>12048</v>
      </c>
      <c r="H876" s="903">
        <v>1</v>
      </c>
      <c r="I876" s="904">
        <v>5606.7822999999999</v>
      </c>
    </row>
    <row r="877" spans="1:9" ht="8.4499999999999993" customHeight="1">
      <c r="A877" s="902" t="s">
        <v>6898</v>
      </c>
      <c r="B877" s="902" t="s">
        <v>9648</v>
      </c>
      <c r="C877" s="903">
        <v>1</v>
      </c>
      <c r="D877" s="904">
        <v>9786.4743999999992</v>
      </c>
      <c r="F877" s="902" t="s">
        <v>9087</v>
      </c>
      <c r="G877" s="902" t="s">
        <v>12049</v>
      </c>
      <c r="H877" s="903">
        <v>1</v>
      </c>
      <c r="I877" s="904">
        <v>6104.6818999999996</v>
      </c>
    </row>
    <row r="878" spans="1:9" ht="8.4499999999999993" customHeight="1">
      <c r="A878" s="902" t="s">
        <v>6896</v>
      </c>
      <c r="B878" s="902" t="s">
        <v>9659</v>
      </c>
      <c r="C878" s="903">
        <v>1</v>
      </c>
      <c r="D878" s="904">
        <v>9786.4743999999992</v>
      </c>
      <c r="F878" s="902" t="s">
        <v>9088</v>
      </c>
      <c r="G878" s="902" t="s">
        <v>12050</v>
      </c>
      <c r="H878" s="903">
        <v>1</v>
      </c>
      <c r="I878" s="904">
        <v>6368.6185999999998</v>
      </c>
    </row>
    <row r="879" spans="1:9" ht="8.4499999999999993" customHeight="1">
      <c r="A879" s="902" t="s">
        <v>6897</v>
      </c>
      <c r="B879" s="902" t="s">
        <v>9660</v>
      </c>
      <c r="C879" s="903">
        <v>1</v>
      </c>
      <c r="D879" s="904">
        <v>9786.4743999999992</v>
      </c>
      <c r="F879" s="902" t="s">
        <v>9089</v>
      </c>
      <c r="G879" s="902" t="s">
        <v>12051</v>
      </c>
      <c r="H879" s="903">
        <v>1</v>
      </c>
      <c r="I879" s="904">
        <v>6968.9290000000001</v>
      </c>
    </row>
    <row r="880" spans="1:9" ht="8.4499999999999993" customHeight="1">
      <c r="A880" s="902" t="s">
        <v>6906</v>
      </c>
      <c r="B880" s="902" t="s">
        <v>7980</v>
      </c>
      <c r="C880" s="903">
        <v>1</v>
      </c>
      <c r="D880" s="904">
        <v>9786.4743999999992</v>
      </c>
      <c r="F880" s="902" t="s">
        <v>9090</v>
      </c>
      <c r="G880" s="902" t="s">
        <v>12052</v>
      </c>
      <c r="H880" s="903">
        <v>1</v>
      </c>
      <c r="I880" s="904">
        <v>7345.2677999999996</v>
      </c>
    </row>
    <row r="881" spans="1:9" ht="8.4499999999999993" customHeight="1">
      <c r="A881" s="902" t="s">
        <v>6894</v>
      </c>
      <c r="B881" s="902" t="s">
        <v>9661</v>
      </c>
      <c r="C881" s="903">
        <v>1</v>
      </c>
      <c r="D881" s="904">
        <v>9786.4743999999992</v>
      </c>
      <c r="F881" s="902" t="s">
        <v>9091</v>
      </c>
      <c r="G881" s="902" t="s">
        <v>12053</v>
      </c>
      <c r="H881" s="903">
        <v>1</v>
      </c>
      <c r="I881" s="904">
        <v>8033.8346000000001</v>
      </c>
    </row>
    <row r="882" spans="1:9" ht="8.4499999999999993" customHeight="1">
      <c r="A882" s="902" t="s">
        <v>6895</v>
      </c>
      <c r="B882" s="902" t="s">
        <v>9662</v>
      </c>
      <c r="C882" s="903">
        <v>1</v>
      </c>
      <c r="D882" s="904">
        <v>9786.4743999999992</v>
      </c>
      <c r="F882" s="902" t="s">
        <v>9092</v>
      </c>
      <c r="G882" s="902" t="s">
        <v>12054</v>
      </c>
      <c r="H882" s="903">
        <v>1</v>
      </c>
      <c r="I882" s="904">
        <v>8295.2734999999993</v>
      </c>
    </row>
    <row r="883" spans="1:9" ht="8.4499999999999993" customHeight="1">
      <c r="A883" s="902" t="s">
        <v>6905</v>
      </c>
      <c r="B883" s="902" t="s">
        <v>9739</v>
      </c>
      <c r="C883" s="903">
        <v>1</v>
      </c>
      <c r="D883" s="904">
        <v>9786.4743999999992</v>
      </c>
      <c r="F883" s="902" t="s">
        <v>9093</v>
      </c>
      <c r="G883" s="902" t="s">
        <v>12055</v>
      </c>
      <c r="H883" s="903">
        <v>1</v>
      </c>
      <c r="I883" s="904">
        <v>9117.8901999999998</v>
      </c>
    </row>
    <row r="884" spans="1:9" ht="8.4499999999999993" customHeight="1">
      <c r="A884" s="902" t="s">
        <v>6880</v>
      </c>
      <c r="B884" s="902" t="s">
        <v>7748</v>
      </c>
      <c r="C884" s="903">
        <v>1</v>
      </c>
      <c r="D884" s="904">
        <v>1835.068</v>
      </c>
      <c r="F884" s="902" t="s">
        <v>9094</v>
      </c>
      <c r="G884" s="902" t="s">
        <v>12056</v>
      </c>
      <c r="H884" s="903">
        <v>1</v>
      </c>
      <c r="I884" s="904">
        <v>9431.7834000000003</v>
      </c>
    </row>
    <row r="885" spans="1:9" ht="8.4499999999999993" customHeight="1">
      <c r="A885" s="902" t="s">
        <v>6881</v>
      </c>
      <c r="B885" s="902" t="s">
        <v>7749</v>
      </c>
      <c r="C885" s="903">
        <v>1</v>
      </c>
      <c r="D885" s="904">
        <v>2516.1414</v>
      </c>
      <c r="F885" s="902" t="s">
        <v>9095</v>
      </c>
      <c r="G885" s="902" t="s">
        <v>12057</v>
      </c>
      <c r="H885" s="903">
        <v>1</v>
      </c>
      <c r="I885" s="904">
        <v>10226.9241</v>
      </c>
    </row>
    <row r="886" spans="1:9" ht="8.4499999999999993" customHeight="1">
      <c r="A886" s="902" t="s">
        <v>6882</v>
      </c>
      <c r="B886" s="902" t="s">
        <v>7750</v>
      </c>
      <c r="C886" s="903">
        <v>1</v>
      </c>
      <c r="D886" s="904">
        <v>3193.8843000000002</v>
      </c>
      <c r="F886" s="902" t="s">
        <v>9096</v>
      </c>
      <c r="G886" s="902" t="s">
        <v>12058</v>
      </c>
      <c r="H886" s="903">
        <v>1</v>
      </c>
      <c r="I886" s="904">
        <v>10581.615100000001</v>
      </c>
    </row>
    <row r="887" spans="1:9" ht="8.4499999999999993" customHeight="1">
      <c r="A887" s="902" t="s">
        <v>6883</v>
      </c>
      <c r="B887" s="902" t="s">
        <v>7981</v>
      </c>
      <c r="C887" s="903">
        <v>1</v>
      </c>
      <c r="D887" s="904">
        <v>1412.1032</v>
      </c>
      <c r="F887" s="902" t="s">
        <v>9097</v>
      </c>
      <c r="G887" s="902" t="s">
        <v>12059</v>
      </c>
      <c r="H887" s="903">
        <v>1</v>
      </c>
      <c r="I887" s="904">
        <v>11251.0319</v>
      </c>
    </row>
    <row r="888" spans="1:9" ht="8.4499999999999993" customHeight="1">
      <c r="A888" s="902" t="s">
        <v>6884</v>
      </c>
      <c r="B888" s="902" t="s">
        <v>7982</v>
      </c>
      <c r="C888" s="903">
        <v>1</v>
      </c>
      <c r="D888" s="904">
        <v>1412.1032</v>
      </c>
      <c r="F888" s="902" t="s">
        <v>9098</v>
      </c>
      <c r="G888" s="902" t="s">
        <v>12060</v>
      </c>
      <c r="H888" s="903">
        <v>1</v>
      </c>
      <c r="I888" s="904">
        <v>4089.7705000000001</v>
      </c>
    </row>
    <row r="889" spans="1:9" ht="8.4499999999999993" customHeight="1">
      <c r="A889" s="902" t="s">
        <v>6885</v>
      </c>
      <c r="B889" s="902" t="s">
        <v>7751</v>
      </c>
      <c r="C889" s="903">
        <v>1</v>
      </c>
      <c r="D889" s="904">
        <v>1109.0338999999999</v>
      </c>
      <c r="F889" s="902" t="s">
        <v>9099</v>
      </c>
      <c r="G889" s="902" t="s">
        <v>12061</v>
      </c>
      <c r="H889" s="903">
        <v>1</v>
      </c>
      <c r="I889" s="904">
        <v>4833.2893999999997</v>
      </c>
    </row>
    <row r="890" spans="1:9" ht="8.4499999999999993" customHeight="1">
      <c r="A890" s="902" t="s">
        <v>6886</v>
      </c>
      <c r="B890" s="902" t="s">
        <v>7983</v>
      </c>
      <c r="C890" s="903">
        <v>1</v>
      </c>
      <c r="D890" s="904">
        <v>1962.4571000000001</v>
      </c>
      <c r="F890" s="902" t="s">
        <v>9100</v>
      </c>
      <c r="G890" s="902" t="s">
        <v>12062</v>
      </c>
      <c r="H890" s="903">
        <v>1</v>
      </c>
      <c r="I890" s="904">
        <v>5749.1581999999999</v>
      </c>
    </row>
    <row r="891" spans="1:9" ht="8.4499999999999993" customHeight="1">
      <c r="A891" s="902" t="s">
        <v>6887</v>
      </c>
      <c r="B891" s="902" t="s">
        <v>7984</v>
      </c>
      <c r="C891" s="903">
        <v>1</v>
      </c>
      <c r="D891" s="904">
        <v>1962.4571000000001</v>
      </c>
      <c r="F891" s="902" t="s">
        <v>9101</v>
      </c>
      <c r="G891" s="902" t="s">
        <v>9102</v>
      </c>
      <c r="H891" s="903">
        <v>1</v>
      </c>
      <c r="I891" s="904">
        <v>121187.7596</v>
      </c>
    </row>
    <row r="892" spans="1:9" ht="8.4499999999999993" customHeight="1">
      <c r="A892" s="902" t="s">
        <v>6888</v>
      </c>
      <c r="B892" s="902" t="s">
        <v>7752</v>
      </c>
      <c r="C892" s="903">
        <v>1</v>
      </c>
      <c r="D892" s="904">
        <v>1856.7157999999999</v>
      </c>
      <c r="F892" s="902" t="s">
        <v>9103</v>
      </c>
      <c r="G892" s="902" t="s">
        <v>9104</v>
      </c>
      <c r="H892" s="903">
        <v>1</v>
      </c>
      <c r="I892" s="904">
        <v>4429.4745999999996</v>
      </c>
    </row>
    <row r="893" spans="1:9" ht="8.4499999999999993" customHeight="1">
      <c r="A893" s="902" t="s">
        <v>6907</v>
      </c>
      <c r="B893" s="902" t="s">
        <v>12010</v>
      </c>
      <c r="C893" s="903">
        <v>1</v>
      </c>
      <c r="D893" s="904">
        <v>17595.5049</v>
      </c>
      <c r="F893" s="902" t="s">
        <v>9105</v>
      </c>
      <c r="G893" s="902" t="s">
        <v>9106</v>
      </c>
      <c r="H893" s="903">
        <v>1</v>
      </c>
      <c r="I893" s="904">
        <v>5773.3038999999999</v>
      </c>
    </row>
    <row r="894" spans="1:9" ht="8.4499999999999993" customHeight="1">
      <c r="A894" s="902" t="s">
        <v>13350</v>
      </c>
      <c r="B894" s="902" t="s">
        <v>13351</v>
      </c>
      <c r="C894" s="903">
        <v>1</v>
      </c>
      <c r="D894" s="904">
        <v>80000.307100000005</v>
      </c>
      <c r="F894" s="902" t="s">
        <v>9107</v>
      </c>
      <c r="G894" s="902" t="s">
        <v>9108</v>
      </c>
      <c r="H894" s="903">
        <v>1</v>
      </c>
      <c r="I894" s="904">
        <v>1828.4072000000001</v>
      </c>
    </row>
    <row r="895" spans="1:9" ht="8.4499999999999993" customHeight="1">
      <c r="A895" s="902" t="s">
        <v>6909</v>
      </c>
      <c r="B895" s="902" t="s">
        <v>7753</v>
      </c>
      <c r="C895" s="903">
        <v>1</v>
      </c>
      <c r="D895" s="904">
        <v>23585.286800000002</v>
      </c>
      <c r="F895" s="902" t="s">
        <v>9109</v>
      </c>
      <c r="G895" s="902" t="s">
        <v>9110</v>
      </c>
      <c r="H895" s="903">
        <v>1</v>
      </c>
      <c r="I895" s="904">
        <v>1934.1484</v>
      </c>
    </row>
    <row r="896" spans="1:9" ht="8.4499999999999993" customHeight="1">
      <c r="A896" s="902" t="s">
        <v>13352</v>
      </c>
      <c r="B896" s="902" t="s">
        <v>13353</v>
      </c>
      <c r="C896" s="903">
        <v>1</v>
      </c>
      <c r="D896" s="904">
        <v>26145.556400000001</v>
      </c>
      <c r="F896" s="902" t="s">
        <v>9111</v>
      </c>
      <c r="G896" s="902" t="s">
        <v>9112</v>
      </c>
      <c r="H896" s="903">
        <v>1</v>
      </c>
      <c r="I896" s="904">
        <v>2023.2374</v>
      </c>
    </row>
    <row r="897" spans="1:9" ht="8.4499999999999993" customHeight="1">
      <c r="A897" s="902" t="s">
        <v>6914</v>
      </c>
      <c r="B897" s="902" t="s">
        <v>7985</v>
      </c>
      <c r="C897" s="903">
        <v>1</v>
      </c>
      <c r="D897" s="904">
        <v>1158.9902999999999</v>
      </c>
      <c r="F897" s="902" t="s">
        <v>9113</v>
      </c>
      <c r="G897" s="902" t="s">
        <v>9114</v>
      </c>
      <c r="H897" s="903">
        <v>1</v>
      </c>
      <c r="I897" s="904">
        <v>2310.4872</v>
      </c>
    </row>
    <row r="898" spans="1:9" ht="8.4499999999999993" customHeight="1">
      <c r="A898" s="902" t="s">
        <v>6911</v>
      </c>
      <c r="B898" s="902" t="s">
        <v>7986</v>
      </c>
      <c r="C898" s="903">
        <v>1</v>
      </c>
      <c r="D898" s="904">
        <v>532.8691</v>
      </c>
      <c r="F898" s="902" t="s">
        <v>9115</v>
      </c>
      <c r="G898" s="902" t="s">
        <v>9116</v>
      </c>
      <c r="H898" s="903">
        <v>1</v>
      </c>
      <c r="I898" s="904">
        <v>3186.3908000000001</v>
      </c>
    </row>
    <row r="899" spans="1:9" ht="8.4499999999999993" customHeight="1">
      <c r="A899" s="902" t="s">
        <v>16297</v>
      </c>
      <c r="B899" s="902" t="s">
        <v>16298</v>
      </c>
      <c r="C899" s="903">
        <v>1</v>
      </c>
      <c r="D899" s="904">
        <v>452.93880000000001</v>
      </c>
      <c r="F899" s="902" t="s">
        <v>9117</v>
      </c>
      <c r="G899" s="902" t="s">
        <v>9118</v>
      </c>
      <c r="H899" s="903">
        <v>1</v>
      </c>
      <c r="I899" s="904">
        <v>18634.599600000001</v>
      </c>
    </row>
    <row r="900" spans="1:9" ht="8.4499999999999993" customHeight="1">
      <c r="A900" s="902" t="s">
        <v>6912</v>
      </c>
      <c r="B900" s="902" t="s">
        <v>7987</v>
      </c>
      <c r="C900" s="903">
        <v>1</v>
      </c>
      <c r="D900" s="904">
        <v>820.11890000000005</v>
      </c>
      <c r="F900" s="902" t="s">
        <v>9119</v>
      </c>
      <c r="G900" s="902" t="s">
        <v>9120</v>
      </c>
      <c r="H900" s="903">
        <v>1</v>
      </c>
      <c r="I900" s="904">
        <v>23014.9503</v>
      </c>
    </row>
    <row r="901" spans="1:9" ht="8.4499999999999993" customHeight="1">
      <c r="A901" s="902" t="s">
        <v>15249</v>
      </c>
      <c r="B901" s="902" t="s">
        <v>15250</v>
      </c>
      <c r="C901" s="903">
        <v>1</v>
      </c>
      <c r="D901" s="904">
        <v>721.87109999999996</v>
      </c>
      <c r="F901" s="902" t="s">
        <v>9121</v>
      </c>
      <c r="G901" s="902" t="s">
        <v>9122</v>
      </c>
      <c r="H901" s="903">
        <v>1</v>
      </c>
      <c r="I901" s="904">
        <v>12369.224399999999</v>
      </c>
    </row>
    <row r="902" spans="1:9" ht="8.4499999999999993" customHeight="1">
      <c r="A902" s="902" t="s">
        <v>6910</v>
      </c>
      <c r="B902" s="902" t="s">
        <v>7988</v>
      </c>
      <c r="C902" s="903">
        <v>1</v>
      </c>
      <c r="D902" s="904">
        <v>452.93880000000001</v>
      </c>
      <c r="F902" s="902" t="s">
        <v>6961</v>
      </c>
      <c r="G902" s="902" t="s">
        <v>7754</v>
      </c>
      <c r="H902" s="903">
        <v>1</v>
      </c>
      <c r="I902" s="904">
        <v>15036.9005</v>
      </c>
    </row>
    <row r="903" spans="1:9" ht="8.4499999999999993" customHeight="1">
      <c r="A903" s="902" t="s">
        <v>6913</v>
      </c>
      <c r="B903" s="902" t="s">
        <v>7989</v>
      </c>
      <c r="C903" s="903">
        <v>1</v>
      </c>
      <c r="D903" s="904">
        <v>1158.9902999999999</v>
      </c>
      <c r="F903" s="902" t="s">
        <v>6959</v>
      </c>
      <c r="G903" s="902" t="s">
        <v>7755</v>
      </c>
      <c r="H903" s="903">
        <v>1</v>
      </c>
      <c r="I903" s="904">
        <v>12750.5589</v>
      </c>
    </row>
    <row r="904" spans="1:9" ht="8.4499999999999993" customHeight="1">
      <c r="A904" s="902" t="s">
        <v>15121</v>
      </c>
      <c r="B904" s="902" t="s">
        <v>17091</v>
      </c>
      <c r="C904" s="903">
        <v>1</v>
      </c>
      <c r="D904" s="904">
        <v>10228.5893</v>
      </c>
      <c r="F904" s="902" t="s">
        <v>6960</v>
      </c>
      <c r="G904" s="902" t="s">
        <v>7756</v>
      </c>
      <c r="H904" s="903">
        <v>1</v>
      </c>
      <c r="I904" s="904">
        <v>15732.960800000001</v>
      </c>
    </row>
    <row r="905" spans="1:9" ht="8.4499999999999993" customHeight="1">
      <c r="A905" s="902" t="s">
        <v>12915</v>
      </c>
      <c r="B905" s="902" t="s">
        <v>17092</v>
      </c>
      <c r="C905" s="903">
        <v>1</v>
      </c>
      <c r="D905" s="904">
        <v>11637.361999999999</v>
      </c>
      <c r="F905" s="902" t="s">
        <v>6957</v>
      </c>
      <c r="G905" s="902" t="s">
        <v>7757</v>
      </c>
      <c r="H905" s="903">
        <v>1</v>
      </c>
      <c r="I905" s="904">
        <v>8326.9125999999997</v>
      </c>
    </row>
    <row r="906" spans="1:9" ht="8.4499999999999993" customHeight="1">
      <c r="A906" s="902" t="s">
        <v>12916</v>
      </c>
      <c r="B906" s="902" t="s">
        <v>17093</v>
      </c>
      <c r="C906" s="903">
        <v>1</v>
      </c>
      <c r="D906" s="904">
        <v>12544.072099999999</v>
      </c>
      <c r="F906" s="902" t="s">
        <v>6958</v>
      </c>
      <c r="G906" s="902" t="s">
        <v>7758</v>
      </c>
      <c r="H906" s="903">
        <v>1</v>
      </c>
      <c r="I906" s="904">
        <v>10051.2438</v>
      </c>
    </row>
    <row r="907" spans="1:9" ht="8.4499999999999993" customHeight="1">
      <c r="A907" s="902" t="s">
        <v>12917</v>
      </c>
      <c r="B907" s="902" t="s">
        <v>17094</v>
      </c>
      <c r="C907" s="903">
        <v>1</v>
      </c>
      <c r="D907" s="904">
        <v>14099.383900000001</v>
      </c>
      <c r="F907" s="902" t="s">
        <v>6947</v>
      </c>
      <c r="G907" s="902" t="s">
        <v>12063</v>
      </c>
      <c r="H907" s="903">
        <v>1</v>
      </c>
      <c r="I907" s="904">
        <v>5938.9929000000002</v>
      </c>
    </row>
    <row r="908" spans="1:9" ht="8.4499999999999993" customHeight="1">
      <c r="A908" s="902" t="s">
        <v>12918</v>
      </c>
      <c r="B908" s="902" t="s">
        <v>17095</v>
      </c>
      <c r="C908" s="903">
        <v>1</v>
      </c>
      <c r="D908" s="904">
        <v>7879.8020999999999</v>
      </c>
      <c r="F908" s="902" t="s">
        <v>6948</v>
      </c>
      <c r="G908" s="902" t="s">
        <v>12064</v>
      </c>
      <c r="H908" s="903">
        <v>1</v>
      </c>
      <c r="I908" s="904">
        <v>7303.6373999999996</v>
      </c>
    </row>
    <row r="909" spans="1:9" ht="8.4499999999999993" customHeight="1">
      <c r="A909" s="902" t="s">
        <v>13354</v>
      </c>
      <c r="B909" s="902" t="s">
        <v>13355</v>
      </c>
      <c r="C909" s="903">
        <v>1</v>
      </c>
      <c r="D909" s="904">
        <v>5547.6670999999997</v>
      </c>
      <c r="F909" s="902" t="s">
        <v>6949</v>
      </c>
      <c r="G909" s="902" t="s">
        <v>12065</v>
      </c>
      <c r="H909" s="903">
        <v>1</v>
      </c>
      <c r="I909" s="904">
        <v>8182.0388000000003</v>
      </c>
    </row>
    <row r="910" spans="1:9" ht="8.4499999999999993" customHeight="1">
      <c r="A910" s="902" t="s">
        <v>12919</v>
      </c>
      <c r="B910" s="902" t="s">
        <v>17096</v>
      </c>
      <c r="C910" s="903">
        <v>1</v>
      </c>
      <c r="D910" s="904">
        <v>8460.9624999999996</v>
      </c>
      <c r="F910" s="902" t="s">
        <v>6950</v>
      </c>
      <c r="G910" s="902" t="s">
        <v>12066</v>
      </c>
      <c r="H910" s="903">
        <v>1</v>
      </c>
      <c r="I910" s="904">
        <v>8973.8490000000002</v>
      </c>
    </row>
    <row r="911" spans="1:9" ht="8.4499999999999993" customHeight="1">
      <c r="A911" s="902" t="s">
        <v>13356</v>
      </c>
      <c r="B911" s="902" t="s">
        <v>13357</v>
      </c>
      <c r="C911" s="903">
        <v>1</v>
      </c>
      <c r="D911" s="904">
        <v>5726.6778000000004</v>
      </c>
      <c r="F911" s="902" t="s">
        <v>6951</v>
      </c>
      <c r="G911" s="902" t="s">
        <v>12067</v>
      </c>
      <c r="H911" s="903">
        <v>1</v>
      </c>
      <c r="I911" s="904">
        <v>9879.7265000000007</v>
      </c>
    </row>
    <row r="912" spans="1:9" ht="8.4499999999999993" customHeight="1">
      <c r="A912" s="902" t="s">
        <v>12920</v>
      </c>
      <c r="B912" s="902" t="s">
        <v>17097</v>
      </c>
      <c r="C912" s="903">
        <v>1</v>
      </c>
      <c r="D912" s="904">
        <v>9032.9642000000003</v>
      </c>
      <c r="F912" s="902" t="s">
        <v>6915</v>
      </c>
      <c r="G912" s="902" t="s">
        <v>12068</v>
      </c>
      <c r="H912" s="903">
        <v>1</v>
      </c>
      <c r="I912" s="904">
        <v>1089.8839</v>
      </c>
    </row>
    <row r="913" spans="1:9" ht="8.4499999999999993" customHeight="1">
      <c r="A913" s="902" t="s">
        <v>13358</v>
      </c>
      <c r="B913" s="902" t="s">
        <v>13359</v>
      </c>
      <c r="C913" s="903">
        <v>1</v>
      </c>
      <c r="D913" s="904">
        <v>6172.9557000000004</v>
      </c>
      <c r="F913" s="902" t="s">
        <v>6916</v>
      </c>
      <c r="G913" s="902" t="s">
        <v>12069</v>
      </c>
      <c r="H913" s="903">
        <v>1</v>
      </c>
      <c r="I913" s="904">
        <v>1089.8839</v>
      </c>
    </row>
    <row r="914" spans="1:9" ht="8.4499999999999993" customHeight="1">
      <c r="A914" s="902" t="s">
        <v>12921</v>
      </c>
      <c r="B914" s="902" t="s">
        <v>17098</v>
      </c>
      <c r="C914" s="903">
        <v>1</v>
      </c>
      <c r="D914" s="904">
        <v>9674.9050000000007</v>
      </c>
      <c r="F914" s="902" t="s">
        <v>6917</v>
      </c>
      <c r="G914" s="902" t="s">
        <v>12070</v>
      </c>
      <c r="H914" s="903">
        <v>1</v>
      </c>
      <c r="I914" s="904">
        <v>1089.8839</v>
      </c>
    </row>
    <row r="915" spans="1:9" ht="8.4499999999999993" customHeight="1">
      <c r="A915" s="902" t="s">
        <v>13360</v>
      </c>
      <c r="B915" s="902" t="s">
        <v>13361</v>
      </c>
      <c r="C915" s="903">
        <v>1</v>
      </c>
      <c r="D915" s="904">
        <v>6527.6467000000002</v>
      </c>
      <c r="F915" s="902" t="s">
        <v>6918</v>
      </c>
      <c r="G915" s="902" t="s">
        <v>12071</v>
      </c>
      <c r="H915" s="903">
        <v>1</v>
      </c>
      <c r="I915" s="904">
        <v>1129.8490999999999</v>
      </c>
    </row>
    <row r="916" spans="1:9" ht="8.4499999999999993" customHeight="1">
      <c r="A916" s="902" t="s">
        <v>12922</v>
      </c>
      <c r="B916" s="902" t="s">
        <v>17099</v>
      </c>
      <c r="C916" s="903">
        <v>1</v>
      </c>
      <c r="D916" s="904">
        <v>12809.6741</v>
      </c>
      <c r="F916" s="902" t="s">
        <v>6919</v>
      </c>
      <c r="G916" s="902" t="s">
        <v>12072</v>
      </c>
      <c r="H916" s="903">
        <v>1</v>
      </c>
      <c r="I916" s="904">
        <v>1129.8490999999999</v>
      </c>
    </row>
    <row r="917" spans="1:9" ht="8.4499999999999993" customHeight="1">
      <c r="A917" s="902" t="s">
        <v>13362</v>
      </c>
      <c r="B917" s="902" t="s">
        <v>13363</v>
      </c>
      <c r="C917" s="903">
        <v>1</v>
      </c>
      <c r="D917" s="904">
        <v>7533.4372000000003</v>
      </c>
      <c r="F917" s="902" t="s">
        <v>6920</v>
      </c>
      <c r="G917" s="902" t="s">
        <v>12073</v>
      </c>
      <c r="H917" s="903">
        <v>1</v>
      </c>
      <c r="I917" s="904">
        <v>1137.3425</v>
      </c>
    </row>
    <row r="918" spans="1:9" ht="8.4499999999999993" customHeight="1">
      <c r="A918" s="902" t="s">
        <v>13364</v>
      </c>
      <c r="B918" s="902" t="s">
        <v>13365</v>
      </c>
      <c r="C918" s="903">
        <v>1</v>
      </c>
      <c r="D918" s="904">
        <v>7514.2871999999998</v>
      </c>
      <c r="F918" s="902" t="s">
        <v>6921</v>
      </c>
      <c r="G918" s="902" t="s">
        <v>12074</v>
      </c>
      <c r="H918" s="903">
        <v>1</v>
      </c>
      <c r="I918" s="904">
        <v>1201.4532999999999</v>
      </c>
    </row>
    <row r="919" spans="1:9" ht="8.4499999999999993" customHeight="1">
      <c r="A919" s="902" t="s">
        <v>9041</v>
      </c>
      <c r="B919" s="902" t="s">
        <v>9042</v>
      </c>
      <c r="C919" s="903">
        <v>1</v>
      </c>
      <c r="D919" s="904">
        <v>19976.7637</v>
      </c>
      <c r="F919" s="902" t="s">
        <v>6922</v>
      </c>
      <c r="G919" s="902" t="s">
        <v>12075</v>
      </c>
      <c r="H919" s="903">
        <v>1</v>
      </c>
      <c r="I919" s="904">
        <v>1308.8598</v>
      </c>
    </row>
    <row r="920" spans="1:9" ht="8.4499999999999993" customHeight="1">
      <c r="A920" s="902" t="s">
        <v>9043</v>
      </c>
      <c r="B920" s="902" t="s">
        <v>9044</v>
      </c>
      <c r="C920" s="903">
        <v>1</v>
      </c>
      <c r="D920" s="904">
        <v>28058.057000000001</v>
      </c>
      <c r="F920" s="902" t="s">
        <v>6923</v>
      </c>
      <c r="G920" s="902" t="s">
        <v>12076</v>
      </c>
      <c r="H920" s="903">
        <v>1</v>
      </c>
      <c r="I920" s="904">
        <v>1447.0726999999999</v>
      </c>
    </row>
    <row r="921" spans="1:9" ht="8.4499999999999993" customHeight="1">
      <c r="A921" s="902" t="s">
        <v>9045</v>
      </c>
      <c r="B921" s="902" t="s">
        <v>9046</v>
      </c>
      <c r="C921" s="903">
        <v>1</v>
      </c>
      <c r="D921" s="904">
        <v>31241.117399999999</v>
      </c>
      <c r="F921" s="902" t="s">
        <v>6924</v>
      </c>
      <c r="G921" s="902" t="s">
        <v>12077</v>
      </c>
      <c r="H921" s="903">
        <v>1</v>
      </c>
      <c r="I921" s="904">
        <v>1473.7162000000001</v>
      </c>
    </row>
    <row r="922" spans="1:9" ht="8.4499999999999993" customHeight="1">
      <c r="A922" s="902" t="s">
        <v>9047</v>
      </c>
      <c r="B922" s="902" t="s">
        <v>9048</v>
      </c>
      <c r="C922" s="903">
        <v>1</v>
      </c>
      <c r="D922" s="904">
        <v>21332.249599999999</v>
      </c>
      <c r="F922" s="902" t="s">
        <v>6925</v>
      </c>
      <c r="G922" s="902" t="s">
        <v>12078</v>
      </c>
      <c r="H922" s="903">
        <v>1</v>
      </c>
      <c r="I922" s="904">
        <v>1615.2594999999999</v>
      </c>
    </row>
    <row r="923" spans="1:9" ht="8.4499999999999993" customHeight="1">
      <c r="A923" s="902" t="s">
        <v>12923</v>
      </c>
      <c r="B923" s="902" t="s">
        <v>17100</v>
      </c>
      <c r="C923" s="903">
        <v>1</v>
      </c>
      <c r="D923" s="904">
        <v>10947.13</v>
      </c>
      <c r="F923" s="902" t="s">
        <v>6926</v>
      </c>
      <c r="G923" s="902" t="s">
        <v>12079</v>
      </c>
      <c r="H923" s="903">
        <v>1</v>
      </c>
      <c r="I923" s="904">
        <v>1707.6790000000001</v>
      </c>
    </row>
    <row r="924" spans="1:9" ht="8.4499999999999993" customHeight="1">
      <c r="A924" s="902" t="s">
        <v>12924</v>
      </c>
      <c r="B924" s="902" t="s">
        <v>17101</v>
      </c>
      <c r="C924" s="903">
        <v>1</v>
      </c>
      <c r="D924" s="904">
        <v>12586.535099999999</v>
      </c>
      <c r="F924" s="902" t="s">
        <v>6927</v>
      </c>
      <c r="G924" s="902" t="s">
        <v>12080</v>
      </c>
      <c r="H924" s="903">
        <v>1</v>
      </c>
      <c r="I924" s="904">
        <v>1804.2615000000001</v>
      </c>
    </row>
    <row r="925" spans="1:9" ht="8.4499999999999993" customHeight="1">
      <c r="A925" s="902" t="s">
        <v>12925</v>
      </c>
      <c r="B925" s="902" t="s">
        <v>17102</v>
      </c>
      <c r="C925" s="903">
        <v>1</v>
      </c>
      <c r="D925" s="904">
        <v>14035.2731</v>
      </c>
      <c r="F925" s="902" t="s">
        <v>6928</v>
      </c>
      <c r="G925" s="902" t="s">
        <v>12081</v>
      </c>
      <c r="H925" s="903">
        <v>1</v>
      </c>
      <c r="I925" s="904">
        <v>1911.6679999999999</v>
      </c>
    </row>
    <row r="926" spans="1:9" ht="8.4499999999999993" customHeight="1">
      <c r="A926" s="902" t="s">
        <v>12926</v>
      </c>
      <c r="B926" s="902" t="s">
        <v>17103</v>
      </c>
      <c r="C926" s="903">
        <v>1</v>
      </c>
      <c r="D926" s="904">
        <v>17382.357199999999</v>
      </c>
      <c r="F926" s="902" t="s">
        <v>6929</v>
      </c>
      <c r="G926" s="902" t="s">
        <v>12082</v>
      </c>
      <c r="H926" s="903">
        <v>1</v>
      </c>
      <c r="I926" s="904">
        <v>2084.0178000000001</v>
      </c>
    </row>
    <row r="927" spans="1:9" ht="8.4499999999999993" customHeight="1">
      <c r="A927" s="902" t="s">
        <v>12927</v>
      </c>
      <c r="B927" s="902" t="s">
        <v>17104</v>
      </c>
      <c r="C927" s="903">
        <v>1</v>
      </c>
      <c r="D927" s="904">
        <v>22562.8442</v>
      </c>
      <c r="F927" s="902" t="s">
        <v>6930</v>
      </c>
      <c r="G927" s="902" t="s">
        <v>12083</v>
      </c>
      <c r="H927" s="903">
        <v>1</v>
      </c>
      <c r="I927" s="904">
        <v>2150.6264999999999</v>
      </c>
    </row>
    <row r="928" spans="1:9" ht="8.4499999999999993" customHeight="1">
      <c r="A928" s="902" t="s">
        <v>12928</v>
      </c>
      <c r="B928" s="902" t="s">
        <v>17105</v>
      </c>
      <c r="C928" s="903">
        <v>1</v>
      </c>
      <c r="D928" s="904">
        <v>48670.100599999998</v>
      </c>
      <c r="F928" s="902" t="s">
        <v>6931</v>
      </c>
      <c r="G928" s="902" t="s">
        <v>12084</v>
      </c>
      <c r="H928" s="903">
        <v>1</v>
      </c>
      <c r="I928" s="904">
        <v>2150.6264999999999</v>
      </c>
    </row>
    <row r="929" spans="1:9" ht="8.4499999999999993" customHeight="1">
      <c r="A929" s="902" t="s">
        <v>12929</v>
      </c>
      <c r="B929" s="902" t="s">
        <v>17106</v>
      </c>
      <c r="C929" s="903">
        <v>1</v>
      </c>
      <c r="D929" s="904">
        <v>60225.867100000003</v>
      </c>
      <c r="F929" s="902" t="s">
        <v>6932</v>
      </c>
      <c r="G929" s="902" t="s">
        <v>12085</v>
      </c>
      <c r="H929" s="903">
        <v>1</v>
      </c>
      <c r="I929" s="904">
        <v>2383.7566999999999</v>
      </c>
    </row>
    <row r="930" spans="1:9" ht="8.4499999999999993" customHeight="1">
      <c r="A930" s="902" t="s">
        <v>12930</v>
      </c>
      <c r="B930" s="902" t="s">
        <v>17107</v>
      </c>
      <c r="C930" s="903">
        <v>1</v>
      </c>
      <c r="D930" s="904">
        <v>65305.608500000002</v>
      </c>
      <c r="F930" s="902" t="s">
        <v>6933</v>
      </c>
      <c r="G930" s="902" t="s">
        <v>12086</v>
      </c>
      <c r="H930" s="903">
        <v>1</v>
      </c>
      <c r="I930" s="904">
        <v>2466.1849000000002</v>
      </c>
    </row>
    <row r="931" spans="1:9" ht="8.4499999999999993" customHeight="1">
      <c r="A931" s="902" t="s">
        <v>12931</v>
      </c>
      <c r="B931" s="902" t="s">
        <v>17108</v>
      </c>
      <c r="C931" s="903">
        <v>1</v>
      </c>
      <c r="D931" s="904">
        <v>17156.720399999998</v>
      </c>
      <c r="F931" s="902" t="s">
        <v>6934</v>
      </c>
      <c r="G931" s="902" t="s">
        <v>12087</v>
      </c>
      <c r="H931" s="903">
        <v>1</v>
      </c>
      <c r="I931" s="904">
        <v>2700.9803999999999</v>
      </c>
    </row>
    <row r="932" spans="1:9" ht="8.4499999999999993" customHeight="1">
      <c r="A932" s="902" t="s">
        <v>12932</v>
      </c>
      <c r="B932" s="902" t="s">
        <v>17109</v>
      </c>
      <c r="C932" s="903">
        <v>1</v>
      </c>
      <c r="D932" s="904">
        <v>18229.9522</v>
      </c>
      <c r="F932" s="902" t="s">
        <v>6935</v>
      </c>
      <c r="G932" s="902" t="s">
        <v>12088</v>
      </c>
      <c r="H932" s="903">
        <v>1</v>
      </c>
      <c r="I932" s="904">
        <v>2854.1801999999998</v>
      </c>
    </row>
    <row r="933" spans="1:9" ht="8.4499999999999993" customHeight="1">
      <c r="A933" s="902" t="s">
        <v>12933</v>
      </c>
      <c r="B933" s="902" t="s">
        <v>17110</v>
      </c>
      <c r="C933" s="903">
        <v>1</v>
      </c>
      <c r="D933" s="904">
        <v>21106.612799999999</v>
      </c>
      <c r="F933" s="902" t="s">
        <v>6936</v>
      </c>
      <c r="G933" s="902" t="s">
        <v>12089</v>
      </c>
      <c r="H933" s="903">
        <v>1</v>
      </c>
      <c r="I933" s="904">
        <v>3004.8823000000002</v>
      </c>
    </row>
    <row r="934" spans="1:9" ht="8.4499999999999993" customHeight="1">
      <c r="A934" s="902" t="s">
        <v>12934</v>
      </c>
      <c r="B934" s="902" t="s">
        <v>17111</v>
      </c>
      <c r="C934" s="903">
        <v>1</v>
      </c>
      <c r="D934" s="904">
        <v>34818.001300000004</v>
      </c>
      <c r="F934" s="902" t="s">
        <v>6937</v>
      </c>
      <c r="G934" s="902" t="s">
        <v>12090</v>
      </c>
      <c r="H934" s="903">
        <v>1</v>
      </c>
      <c r="I934" s="904">
        <v>3153.0864999999999</v>
      </c>
    </row>
    <row r="935" spans="1:9" ht="8.4499999999999993" customHeight="1">
      <c r="A935" s="902" t="s">
        <v>9049</v>
      </c>
      <c r="B935" s="902" t="s">
        <v>12011</v>
      </c>
      <c r="C935" s="903">
        <v>1</v>
      </c>
      <c r="D935" s="904">
        <v>2531.1282999999999</v>
      </c>
      <c r="F935" s="902" t="s">
        <v>6938</v>
      </c>
      <c r="G935" s="902" t="s">
        <v>12091</v>
      </c>
      <c r="H935" s="903">
        <v>1</v>
      </c>
      <c r="I935" s="904">
        <v>3475.3058000000001</v>
      </c>
    </row>
    <row r="936" spans="1:9" ht="8.4499999999999993" customHeight="1">
      <c r="A936" s="902" t="s">
        <v>9050</v>
      </c>
      <c r="B936" s="902" t="s">
        <v>12012</v>
      </c>
      <c r="C936" s="903">
        <v>1</v>
      </c>
      <c r="D936" s="904">
        <v>2425.3870999999999</v>
      </c>
      <c r="F936" s="902" t="s">
        <v>6939</v>
      </c>
      <c r="G936" s="902" t="s">
        <v>12092</v>
      </c>
      <c r="H936" s="903">
        <v>1</v>
      </c>
      <c r="I936" s="904">
        <v>3690.9513000000002</v>
      </c>
    </row>
    <row r="937" spans="1:9" ht="8.4499999999999993" customHeight="1">
      <c r="A937" s="902" t="s">
        <v>9051</v>
      </c>
      <c r="B937" s="902" t="s">
        <v>12013</v>
      </c>
      <c r="C937" s="903">
        <v>1</v>
      </c>
      <c r="D937" s="904">
        <v>2347.9546</v>
      </c>
      <c r="F937" s="902" t="s">
        <v>6940</v>
      </c>
      <c r="G937" s="902" t="s">
        <v>12093</v>
      </c>
      <c r="H937" s="903">
        <v>1</v>
      </c>
      <c r="I937" s="904">
        <v>3979.0336000000002</v>
      </c>
    </row>
    <row r="938" spans="1:9" ht="8.4499999999999993" customHeight="1">
      <c r="A938" s="902" t="s">
        <v>9052</v>
      </c>
      <c r="B938" s="902" t="s">
        <v>12014</v>
      </c>
      <c r="C938" s="903">
        <v>1</v>
      </c>
      <c r="D938" s="904">
        <v>2128.1460000000002</v>
      </c>
      <c r="F938" s="902" t="s">
        <v>6941</v>
      </c>
      <c r="G938" s="902" t="s">
        <v>12094</v>
      </c>
      <c r="H938" s="903">
        <v>1</v>
      </c>
      <c r="I938" s="904">
        <v>4093.9335000000001</v>
      </c>
    </row>
    <row r="939" spans="1:9" ht="8.4499999999999993" customHeight="1">
      <c r="A939" s="902" t="s">
        <v>9053</v>
      </c>
      <c r="B939" s="902" t="s">
        <v>12015</v>
      </c>
      <c r="C939" s="903">
        <v>1</v>
      </c>
      <c r="D939" s="904">
        <v>12516.596100000001</v>
      </c>
      <c r="F939" s="902" t="s">
        <v>6942</v>
      </c>
      <c r="G939" s="902" t="s">
        <v>12095</v>
      </c>
      <c r="H939" s="903">
        <v>1</v>
      </c>
      <c r="I939" s="904">
        <v>4465.2767000000003</v>
      </c>
    </row>
    <row r="940" spans="1:9" ht="8.4499999999999993" customHeight="1">
      <c r="A940" s="902" t="s">
        <v>9054</v>
      </c>
      <c r="B940" s="902" t="s">
        <v>12016</v>
      </c>
      <c r="C940" s="903">
        <v>1</v>
      </c>
      <c r="D940" s="904">
        <v>14653.0682</v>
      </c>
      <c r="F940" s="902" t="s">
        <v>6943</v>
      </c>
      <c r="G940" s="902" t="s">
        <v>12096</v>
      </c>
      <c r="H940" s="903">
        <v>1</v>
      </c>
      <c r="I940" s="904">
        <v>4684.2525999999998</v>
      </c>
    </row>
    <row r="941" spans="1:9" ht="8.4499999999999993" customHeight="1">
      <c r="A941" s="902" t="s">
        <v>9055</v>
      </c>
      <c r="B941" s="902" t="s">
        <v>12017</v>
      </c>
      <c r="C941" s="903">
        <v>1</v>
      </c>
      <c r="D941" s="904">
        <v>15085.191699999999</v>
      </c>
      <c r="F941" s="902" t="s">
        <v>6944</v>
      </c>
      <c r="G941" s="902" t="s">
        <v>12097</v>
      </c>
      <c r="H941" s="903">
        <v>1</v>
      </c>
      <c r="I941" s="904">
        <v>4991.4849999999997</v>
      </c>
    </row>
    <row r="942" spans="1:9" ht="8.4499999999999993" customHeight="1">
      <c r="A942" s="902" t="s">
        <v>9056</v>
      </c>
      <c r="B942" s="902" t="s">
        <v>12018</v>
      </c>
      <c r="C942" s="903">
        <v>1</v>
      </c>
      <c r="D942" s="904">
        <v>16070.166999999999</v>
      </c>
      <c r="F942" s="902" t="s">
        <v>6945</v>
      </c>
      <c r="G942" s="902" t="s">
        <v>12098</v>
      </c>
      <c r="H942" s="903">
        <v>1</v>
      </c>
      <c r="I942" s="904">
        <v>5191.3109000000004</v>
      </c>
    </row>
    <row r="943" spans="1:9" ht="8.4499999999999993" customHeight="1">
      <c r="A943" s="902" t="s">
        <v>9057</v>
      </c>
      <c r="B943" s="902" t="s">
        <v>12019</v>
      </c>
      <c r="C943" s="903">
        <v>1</v>
      </c>
      <c r="D943" s="904">
        <v>16495.629700000001</v>
      </c>
      <c r="F943" s="902" t="s">
        <v>6946</v>
      </c>
      <c r="G943" s="902" t="s">
        <v>12099</v>
      </c>
      <c r="H943" s="903">
        <v>1</v>
      </c>
      <c r="I943" s="904">
        <v>5635.0909000000001</v>
      </c>
    </row>
    <row r="944" spans="1:9" ht="8.4499999999999993" customHeight="1">
      <c r="A944" s="902" t="s">
        <v>9058</v>
      </c>
      <c r="B944" s="902" t="s">
        <v>12020</v>
      </c>
      <c r="C944" s="903">
        <v>1</v>
      </c>
      <c r="D944" s="904">
        <v>17759.528600000001</v>
      </c>
      <c r="F944" s="902" t="s">
        <v>6956</v>
      </c>
      <c r="G944" s="902" t="s">
        <v>7759</v>
      </c>
      <c r="H944" s="903">
        <v>1</v>
      </c>
      <c r="I944" s="904">
        <v>12047.837799999999</v>
      </c>
    </row>
    <row r="945" spans="1:9" ht="8.4499999999999993" customHeight="1">
      <c r="A945" s="902" t="s">
        <v>9059</v>
      </c>
      <c r="B945" s="902" t="s">
        <v>12021</v>
      </c>
      <c r="C945" s="903">
        <v>1</v>
      </c>
      <c r="D945" s="904">
        <v>18121.713100000001</v>
      </c>
      <c r="F945" s="902" t="s">
        <v>6952</v>
      </c>
      <c r="G945" s="902" t="s">
        <v>7760</v>
      </c>
      <c r="H945" s="903">
        <v>1</v>
      </c>
      <c r="I945" s="904">
        <v>4996.4805999999999</v>
      </c>
    </row>
    <row r="946" spans="1:9" ht="8.4499999999999993" customHeight="1">
      <c r="A946" s="902" t="s">
        <v>9060</v>
      </c>
      <c r="B946" s="902" t="s">
        <v>12022</v>
      </c>
      <c r="C946" s="903">
        <v>1</v>
      </c>
      <c r="D946" s="904">
        <v>19353.1404</v>
      </c>
      <c r="F946" s="902" t="s">
        <v>6953</v>
      </c>
      <c r="G946" s="902" t="s">
        <v>7761</v>
      </c>
      <c r="H946" s="903">
        <v>1</v>
      </c>
      <c r="I946" s="904">
        <v>5481.8910999999998</v>
      </c>
    </row>
    <row r="947" spans="1:9" ht="8.4499999999999993" customHeight="1">
      <c r="A947" s="902" t="s">
        <v>9061</v>
      </c>
      <c r="B947" s="902" t="s">
        <v>12023</v>
      </c>
      <c r="C947" s="903">
        <v>1</v>
      </c>
      <c r="D947" s="904">
        <v>19912.652900000001</v>
      </c>
      <c r="F947" s="902" t="s">
        <v>6954</v>
      </c>
      <c r="G947" s="902" t="s">
        <v>7762</v>
      </c>
      <c r="H947" s="903">
        <v>1</v>
      </c>
      <c r="I947" s="904">
        <v>6744.1247999999996</v>
      </c>
    </row>
    <row r="948" spans="1:9" ht="8.4499999999999993" customHeight="1">
      <c r="A948" s="902" t="s">
        <v>9062</v>
      </c>
      <c r="B948" s="902" t="s">
        <v>12024</v>
      </c>
      <c r="C948" s="903">
        <v>1</v>
      </c>
      <c r="D948" s="904">
        <v>21569.542799999999</v>
      </c>
      <c r="F948" s="902" t="s">
        <v>6955</v>
      </c>
      <c r="G948" s="902" t="s">
        <v>7763</v>
      </c>
      <c r="H948" s="903">
        <v>1</v>
      </c>
      <c r="I948" s="904">
        <v>8254.4757000000009</v>
      </c>
    </row>
    <row r="949" spans="1:9" ht="8.4499999999999993" customHeight="1">
      <c r="A949" s="902" t="s">
        <v>9063</v>
      </c>
      <c r="B949" s="902" t="s">
        <v>12025</v>
      </c>
      <c r="C949" s="903">
        <v>1</v>
      </c>
      <c r="D949" s="904">
        <v>22340.537899999999</v>
      </c>
      <c r="F949" s="902" t="s">
        <v>13018</v>
      </c>
      <c r="G949" s="902" t="s">
        <v>13019</v>
      </c>
      <c r="H949" s="903">
        <v>1</v>
      </c>
      <c r="I949" s="904">
        <v>3764.2208000000001</v>
      </c>
    </row>
    <row r="950" spans="1:9" ht="8.4499999999999993" customHeight="1">
      <c r="A950" s="902" t="s">
        <v>9064</v>
      </c>
      <c r="B950" s="902" t="s">
        <v>12026</v>
      </c>
      <c r="C950" s="903">
        <v>1</v>
      </c>
      <c r="D950" s="904">
        <v>24542.786</v>
      </c>
      <c r="F950" s="902" t="s">
        <v>13020</v>
      </c>
      <c r="G950" s="902" t="s">
        <v>13021</v>
      </c>
      <c r="H950" s="903">
        <v>1</v>
      </c>
      <c r="I950" s="904">
        <v>5565.9844999999996</v>
      </c>
    </row>
    <row r="951" spans="1:9" ht="8.4499999999999993" customHeight="1">
      <c r="A951" s="902" t="s">
        <v>9065</v>
      </c>
      <c r="B951" s="902" t="s">
        <v>12027</v>
      </c>
      <c r="C951" s="903">
        <v>1</v>
      </c>
      <c r="D951" s="904">
        <v>25239.678899999999</v>
      </c>
      <c r="F951" s="902" t="s">
        <v>13022</v>
      </c>
      <c r="G951" s="902" t="s">
        <v>13023</v>
      </c>
      <c r="H951" s="903">
        <v>1</v>
      </c>
      <c r="I951" s="904">
        <v>1645.2334000000001</v>
      </c>
    </row>
    <row r="952" spans="1:9" ht="8.4499999999999993" customHeight="1">
      <c r="A952" s="902" t="s">
        <v>9066</v>
      </c>
      <c r="B952" s="902" t="s">
        <v>12028</v>
      </c>
      <c r="C952" s="903">
        <v>1</v>
      </c>
      <c r="D952" s="904">
        <v>1999.0917999999999</v>
      </c>
      <c r="F952" s="902" t="s">
        <v>13024</v>
      </c>
      <c r="G952" s="902" t="s">
        <v>13025</v>
      </c>
      <c r="H952" s="903">
        <v>1</v>
      </c>
      <c r="I952" s="904">
        <v>1645.2334000000001</v>
      </c>
    </row>
    <row r="953" spans="1:9" ht="8.4499999999999993" customHeight="1">
      <c r="A953" s="902" t="s">
        <v>9067</v>
      </c>
      <c r="B953" s="902" t="s">
        <v>12029</v>
      </c>
      <c r="C953" s="903">
        <v>1</v>
      </c>
      <c r="D953" s="904">
        <v>1999.0917999999999</v>
      </c>
      <c r="F953" s="902" t="s">
        <v>13026</v>
      </c>
      <c r="G953" s="902" t="s">
        <v>13027</v>
      </c>
      <c r="H953" s="903">
        <v>1</v>
      </c>
      <c r="I953" s="904">
        <v>2173.9395</v>
      </c>
    </row>
    <row r="954" spans="1:9" ht="8.4499999999999993" customHeight="1">
      <c r="A954" s="902" t="s">
        <v>9068</v>
      </c>
      <c r="B954" s="902" t="s">
        <v>12030</v>
      </c>
      <c r="C954" s="903">
        <v>1</v>
      </c>
      <c r="D954" s="904">
        <v>1999.0917999999999</v>
      </c>
      <c r="F954" s="902" t="s">
        <v>13028</v>
      </c>
      <c r="G954" s="902" t="s">
        <v>13029</v>
      </c>
      <c r="H954" s="903">
        <v>1</v>
      </c>
      <c r="I954" s="904">
        <v>2575.2565</v>
      </c>
    </row>
    <row r="955" spans="1:9" ht="8.4499999999999993" customHeight="1">
      <c r="A955" s="902" t="s">
        <v>9069</v>
      </c>
      <c r="B955" s="902" t="s">
        <v>12031</v>
      </c>
      <c r="C955" s="903">
        <v>1</v>
      </c>
      <c r="D955" s="904">
        <v>2027.4005</v>
      </c>
      <c r="F955" s="902" t="s">
        <v>13030</v>
      </c>
      <c r="G955" s="902" t="s">
        <v>13031</v>
      </c>
      <c r="H955" s="903">
        <v>1</v>
      </c>
      <c r="I955" s="904">
        <v>8857.2839000000004</v>
      </c>
    </row>
    <row r="956" spans="1:9" ht="8.4499999999999993" customHeight="1">
      <c r="A956" s="902" t="s">
        <v>9070</v>
      </c>
      <c r="B956" s="902" t="s">
        <v>12032</v>
      </c>
      <c r="C956" s="903">
        <v>1</v>
      </c>
      <c r="D956" s="904">
        <v>2220.5655000000002</v>
      </c>
      <c r="F956" s="902" t="s">
        <v>13032</v>
      </c>
      <c r="G956" s="902" t="s">
        <v>13033</v>
      </c>
      <c r="H956" s="903">
        <v>1</v>
      </c>
      <c r="I956" s="904">
        <v>6730.8031000000001</v>
      </c>
    </row>
    <row r="957" spans="1:9" ht="8.4499999999999993" customHeight="1">
      <c r="A957" s="902" t="s">
        <v>9071</v>
      </c>
      <c r="B957" s="902" t="s">
        <v>12033</v>
      </c>
      <c r="C957" s="903">
        <v>1</v>
      </c>
      <c r="D957" s="904">
        <v>2355.4479999999999</v>
      </c>
      <c r="F957" s="902" t="s">
        <v>13034</v>
      </c>
      <c r="G957" s="902" t="s">
        <v>13035</v>
      </c>
      <c r="H957" s="903">
        <v>1</v>
      </c>
      <c r="I957" s="904">
        <v>7739.0914000000002</v>
      </c>
    </row>
    <row r="958" spans="1:9" ht="8.4499999999999993" customHeight="1">
      <c r="A958" s="902" t="s">
        <v>9072</v>
      </c>
      <c r="B958" s="902" t="s">
        <v>12034</v>
      </c>
      <c r="C958" s="903">
        <v>1</v>
      </c>
      <c r="D958" s="904">
        <v>2398.7435999999998</v>
      </c>
      <c r="F958" s="902" t="s">
        <v>16130</v>
      </c>
      <c r="G958" s="902" t="s">
        <v>16131</v>
      </c>
      <c r="H958" s="903">
        <v>1</v>
      </c>
      <c r="I958" s="904">
        <v>6133.5366000000004</v>
      </c>
    </row>
    <row r="959" spans="1:9" ht="8.4499999999999993" customHeight="1">
      <c r="A959" s="902" t="s">
        <v>9073</v>
      </c>
      <c r="B959" s="902" t="s">
        <v>12035</v>
      </c>
      <c r="C959" s="903">
        <v>1</v>
      </c>
      <c r="D959" s="904">
        <v>2625.2130000000002</v>
      </c>
      <c r="F959" s="902" t="s">
        <v>16132</v>
      </c>
      <c r="G959" s="902" t="s">
        <v>16133</v>
      </c>
      <c r="H959" s="903">
        <v>1</v>
      </c>
      <c r="I959" s="904">
        <v>8373.4079999999994</v>
      </c>
    </row>
    <row r="960" spans="1:9" ht="8.4499999999999993" customHeight="1">
      <c r="A960" s="902" t="s">
        <v>9074</v>
      </c>
      <c r="B960" s="902" t="s">
        <v>12036</v>
      </c>
      <c r="C960" s="903">
        <v>1</v>
      </c>
      <c r="D960" s="904">
        <v>2755.0999000000002</v>
      </c>
      <c r="F960" s="902" t="s">
        <v>16134</v>
      </c>
      <c r="G960" s="902" t="s">
        <v>16135</v>
      </c>
      <c r="H960" s="903">
        <v>1</v>
      </c>
      <c r="I960" s="904">
        <v>4346.4879000000001</v>
      </c>
    </row>
    <row r="961" spans="1:9" ht="8.4499999999999993" customHeight="1">
      <c r="A961" s="902" t="s">
        <v>9075</v>
      </c>
      <c r="B961" s="902" t="s">
        <v>12037</v>
      </c>
      <c r="C961" s="903">
        <v>1</v>
      </c>
      <c r="D961" s="904">
        <v>3024.8649</v>
      </c>
      <c r="F961" s="902" t="s">
        <v>16136</v>
      </c>
      <c r="G961" s="902" t="s">
        <v>16137</v>
      </c>
      <c r="H961" s="903">
        <v>1</v>
      </c>
      <c r="I961" s="904">
        <v>5005.8240999999998</v>
      </c>
    </row>
    <row r="962" spans="1:9" ht="8.4499999999999993" customHeight="1">
      <c r="A962" s="902" t="s">
        <v>9076</v>
      </c>
      <c r="B962" s="902" t="s">
        <v>12038</v>
      </c>
      <c r="C962" s="903">
        <v>1</v>
      </c>
      <c r="D962" s="904">
        <v>3230.5189999999998</v>
      </c>
      <c r="F962" s="902" t="s">
        <v>12757</v>
      </c>
      <c r="G962" s="902" t="s">
        <v>12758</v>
      </c>
      <c r="H962" s="903">
        <v>1</v>
      </c>
      <c r="I962" s="904">
        <v>439.61700000000002</v>
      </c>
    </row>
    <row r="963" spans="1:9" ht="8.4499999999999993" customHeight="1">
      <c r="A963" s="902" t="s">
        <v>9077</v>
      </c>
      <c r="B963" s="902" t="s">
        <v>12039</v>
      </c>
      <c r="C963" s="903">
        <v>1</v>
      </c>
      <c r="D963" s="904">
        <v>3458.6536000000001</v>
      </c>
      <c r="F963" s="902" t="s">
        <v>12759</v>
      </c>
      <c r="G963" s="902" t="s">
        <v>12760</v>
      </c>
      <c r="H963" s="903">
        <v>1</v>
      </c>
      <c r="I963" s="904">
        <v>749.34720000000004</v>
      </c>
    </row>
    <row r="964" spans="1:9" ht="8.4499999999999993" customHeight="1">
      <c r="A964" s="902" t="s">
        <v>9078</v>
      </c>
      <c r="B964" s="902" t="s">
        <v>12040</v>
      </c>
      <c r="C964" s="903">
        <v>1</v>
      </c>
      <c r="D964" s="904">
        <v>3643.4926</v>
      </c>
      <c r="F964" s="902" t="s">
        <v>12761</v>
      </c>
      <c r="G964" s="902" t="s">
        <v>12762</v>
      </c>
      <c r="H964" s="903">
        <v>1</v>
      </c>
      <c r="I964" s="904">
        <v>598.64520000000005</v>
      </c>
    </row>
    <row r="965" spans="1:9" ht="8.4499999999999993" customHeight="1">
      <c r="A965" s="902" t="s">
        <v>9079</v>
      </c>
      <c r="B965" s="902" t="s">
        <v>12041</v>
      </c>
      <c r="C965" s="903">
        <v>1</v>
      </c>
      <c r="D965" s="904">
        <v>3870.7946000000002</v>
      </c>
      <c r="F965" s="902" t="s">
        <v>12763</v>
      </c>
      <c r="G965" s="902" t="s">
        <v>12764</v>
      </c>
      <c r="H965" s="903">
        <v>1</v>
      </c>
      <c r="I965" s="904">
        <v>763.50149999999996</v>
      </c>
    </row>
    <row r="966" spans="1:9" ht="8.4499999999999993" customHeight="1">
      <c r="A966" s="902" t="s">
        <v>9080</v>
      </c>
      <c r="B966" s="902" t="s">
        <v>12042</v>
      </c>
      <c r="C966" s="903">
        <v>1</v>
      </c>
      <c r="D966" s="904">
        <v>3966.5445</v>
      </c>
      <c r="F966" s="902" t="s">
        <v>12765</v>
      </c>
      <c r="G966" s="902" t="s">
        <v>12766</v>
      </c>
      <c r="H966" s="903">
        <v>1</v>
      </c>
      <c r="I966" s="904">
        <v>248.1172</v>
      </c>
    </row>
    <row r="967" spans="1:9" ht="8.4499999999999993" customHeight="1">
      <c r="A967" s="902" t="s">
        <v>9081</v>
      </c>
      <c r="B967" s="902" t="s">
        <v>12043</v>
      </c>
      <c r="C967" s="903">
        <v>1</v>
      </c>
      <c r="D967" s="904">
        <v>4089.7705000000001</v>
      </c>
      <c r="F967" s="902" t="s">
        <v>12767</v>
      </c>
      <c r="G967" s="902" t="s">
        <v>12768</v>
      </c>
      <c r="H967" s="903">
        <v>1</v>
      </c>
      <c r="I967" s="904">
        <v>1634.4095</v>
      </c>
    </row>
    <row r="968" spans="1:9" ht="8.4499999999999993" customHeight="1">
      <c r="A968" s="902" t="s">
        <v>12769</v>
      </c>
      <c r="B968" s="902" t="s">
        <v>12770</v>
      </c>
      <c r="C968" s="903">
        <v>1</v>
      </c>
      <c r="D968" s="904">
        <v>2232.2220000000002</v>
      </c>
      <c r="F968" s="902" t="s">
        <v>9207</v>
      </c>
      <c r="G968" s="902" t="s">
        <v>9208</v>
      </c>
      <c r="H968" s="903">
        <v>1</v>
      </c>
      <c r="I968" s="904">
        <v>1890.0201999999999</v>
      </c>
    </row>
    <row r="969" spans="1:9" ht="8.4499999999999993" customHeight="1">
      <c r="A969" s="902" t="s">
        <v>12771</v>
      </c>
      <c r="B969" s="902" t="s">
        <v>12772</v>
      </c>
      <c r="C969" s="903">
        <v>1</v>
      </c>
      <c r="D969" s="904">
        <v>1644.4007999999999</v>
      </c>
      <c r="F969" s="902" t="s">
        <v>9209</v>
      </c>
      <c r="G969" s="902" t="s">
        <v>9210</v>
      </c>
      <c r="H969" s="903">
        <v>1</v>
      </c>
      <c r="I969" s="904">
        <v>1779.2833000000001</v>
      </c>
    </row>
    <row r="970" spans="1:9" ht="8.4499999999999993" customHeight="1">
      <c r="A970" s="902" t="s">
        <v>12773</v>
      </c>
      <c r="B970" s="902" t="s">
        <v>12774</v>
      </c>
      <c r="C970" s="903">
        <v>1</v>
      </c>
      <c r="D970" s="904">
        <v>439.61700000000002</v>
      </c>
      <c r="F970" s="902" t="s">
        <v>9211</v>
      </c>
      <c r="G970" s="902" t="s">
        <v>9212</v>
      </c>
      <c r="H970" s="903">
        <v>1</v>
      </c>
      <c r="I970" s="904">
        <v>1877.5309999999999</v>
      </c>
    </row>
    <row r="971" spans="1:9" ht="8.4499999999999993" customHeight="1">
      <c r="A971" s="902" t="s">
        <v>9754</v>
      </c>
      <c r="B971" s="902" t="s">
        <v>15952</v>
      </c>
      <c r="C971" s="903">
        <v>1</v>
      </c>
      <c r="D971" s="904">
        <v>11275.1775</v>
      </c>
      <c r="F971" s="902" t="s">
        <v>9213</v>
      </c>
      <c r="G971" s="902" t="s">
        <v>9214</v>
      </c>
      <c r="H971" s="903">
        <v>1</v>
      </c>
      <c r="I971" s="904">
        <v>2039.057</v>
      </c>
    </row>
    <row r="972" spans="1:9" ht="8.4499999999999993" customHeight="1">
      <c r="A972" s="902" t="s">
        <v>9755</v>
      </c>
      <c r="B972" s="902" t="s">
        <v>15953</v>
      </c>
      <c r="C972" s="903">
        <v>1</v>
      </c>
      <c r="D972" s="904">
        <v>16914.431499999999</v>
      </c>
      <c r="F972" s="902" t="s">
        <v>9215</v>
      </c>
      <c r="G972" s="902" t="s">
        <v>9216</v>
      </c>
      <c r="H972" s="903">
        <v>1</v>
      </c>
      <c r="I972" s="904">
        <v>2504.4848999999999</v>
      </c>
    </row>
    <row r="973" spans="1:9" ht="8.4499999999999993" customHeight="1">
      <c r="A973" s="902" t="s">
        <v>9756</v>
      </c>
      <c r="B973" s="902" t="s">
        <v>15954</v>
      </c>
      <c r="C973" s="903">
        <v>1</v>
      </c>
      <c r="D973" s="904">
        <v>28189.609100000001</v>
      </c>
      <c r="F973" s="902" t="s">
        <v>9217</v>
      </c>
      <c r="G973" s="902" t="s">
        <v>9218</v>
      </c>
      <c r="H973" s="903">
        <v>1</v>
      </c>
      <c r="I973" s="904">
        <v>3258.8276999999998</v>
      </c>
    </row>
    <row r="974" spans="1:9" ht="8.4499999999999993" customHeight="1">
      <c r="A974" s="902" t="s">
        <v>9757</v>
      </c>
      <c r="B974" s="902" t="s">
        <v>9758</v>
      </c>
      <c r="C974" s="903">
        <v>1</v>
      </c>
      <c r="D974" s="904">
        <v>83481.441099999996</v>
      </c>
      <c r="F974" s="902" t="s">
        <v>9219</v>
      </c>
      <c r="G974" s="902" t="s">
        <v>9220</v>
      </c>
      <c r="H974" s="903">
        <v>1</v>
      </c>
      <c r="I974" s="904">
        <v>4164.7052000000003</v>
      </c>
    </row>
    <row r="975" spans="1:9" ht="8.4499999999999993" customHeight="1">
      <c r="A975" s="902" t="s">
        <v>17112</v>
      </c>
      <c r="B975" s="902" t="s">
        <v>17113</v>
      </c>
      <c r="C975" s="903">
        <v>1</v>
      </c>
      <c r="D975" s="904">
        <v>14626.4247</v>
      </c>
      <c r="F975" s="902" t="s">
        <v>9221</v>
      </c>
      <c r="G975" s="902" t="s">
        <v>9222</v>
      </c>
      <c r="H975" s="903">
        <v>1</v>
      </c>
      <c r="I975" s="904">
        <v>3556.0688</v>
      </c>
    </row>
    <row r="976" spans="1:9" ht="8.4499999999999993" customHeight="1">
      <c r="A976" s="902" t="s">
        <v>17114</v>
      </c>
      <c r="B976" s="902" t="s">
        <v>17115</v>
      </c>
      <c r="C976" s="903">
        <v>1</v>
      </c>
      <c r="D976" s="904">
        <v>14626.4247</v>
      </c>
      <c r="F976" s="902" t="s">
        <v>9223</v>
      </c>
      <c r="G976" s="902" t="s">
        <v>12117</v>
      </c>
      <c r="H976" s="903">
        <v>1</v>
      </c>
      <c r="I976" s="904">
        <v>549.5213</v>
      </c>
    </row>
    <row r="977" spans="1:9" ht="8.4499999999999993" customHeight="1">
      <c r="A977" s="902" t="s">
        <v>17116</v>
      </c>
      <c r="B977" s="902" t="s">
        <v>17117</v>
      </c>
      <c r="C977" s="903">
        <v>1</v>
      </c>
      <c r="D977" s="904">
        <v>14626.4247</v>
      </c>
      <c r="F977" s="902" t="s">
        <v>9224</v>
      </c>
      <c r="G977" s="902" t="s">
        <v>9225</v>
      </c>
      <c r="H977" s="903">
        <v>1</v>
      </c>
      <c r="I977" s="904">
        <v>2032.3960999999999</v>
      </c>
    </row>
    <row r="978" spans="1:9" ht="8.4499999999999993" customHeight="1">
      <c r="A978" s="902" t="s">
        <v>17118</v>
      </c>
      <c r="B978" s="902" t="s">
        <v>17119</v>
      </c>
      <c r="C978" s="903">
        <v>1</v>
      </c>
      <c r="D978" s="904">
        <v>14626.4247</v>
      </c>
      <c r="F978" s="902" t="s">
        <v>9226</v>
      </c>
      <c r="G978" s="902" t="s">
        <v>9227</v>
      </c>
      <c r="H978" s="903">
        <v>1</v>
      </c>
      <c r="I978" s="904">
        <v>2032.3960999999999</v>
      </c>
    </row>
    <row r="979" spans="1:9" ht="8.4499999999999993" customHeight="1">
      <c r="A979" s="902" t="s">
        <v>17120</v>
      </c>
      <c r="B979" s="902" t="s">
        <v>17121</v>
      </c>
      <c r="C979" s="903">
        <v>1</v>
      </c>
      <c r="D979" s="904">
        <v>14626.4247</v>
      </c>
      <c r="F979" s="902" t="s">
        <v>9228</v>
      </c>
      <c r="G979" s="902" t="s">
        <v>9229</v>
      </c>
      <c r="H979" s="903">
        <v>1</v>
      </c>
      <c r="I979" s="904">
        <v>3291.2993999999999</v>
      </c>
    </row>
    <row r="980" spans="1:9" ht="8.4499999999999993" customHeight="1">
      <c r="A980" s="902" t="s">
        <v>17122</v>
      </c>
      <c r="B980" s="902" t="s">
        <v>17123</v>
      </c>
      <c r="C980" s="903">
        <v>1</v>
      </c>
      <c r="D980" s="904">
        <v>23472.884699999999</v>
      </c>
      <c r="F980" s="902" t="s">
        <v>9230</v>
      </c>
      <c r="G980" s="902" t="s">
        <v>9231</v>
      </c>
      <c r="H980" s="903">
        <v>1</v>
      </c>
      <c r="I980" s="904">
        <v>3291.2993999999999</v>
      </c>
    </row>
    <row r="981" spans="1:9" ht="8.4499999999999993" customHeight="1">
      <c r="A981" s="902" t="s">
        <v>17124</v>
      </c>
      <c r="B981" s="902" t="s">
        <v>17125</v>
      </c>
      <c r="C981" s="903">
        <v>1</v>
      </c>
      <c r="D981" s="904">
        <v>9834.7656999999999</v>
      </c>
      <c r="F981" s="902" t="s">
        <v>9232</v>
      </c>
      <c r="G981" s="902" t="s">
        <v>9233</v>
      </c>
      <c r="H981" s="903">
        <v>1</v>
      </c>
      <c r="I981" s="904">
        <v>1496.1966</v>
      </c>
    </row>
    <row r="982" spans="1:9" ht="8.4499999999999993" customHeight="1">
      <c r="A982" s="902" t="s">
        <v>17126</v>
      </c>
      <c r="B982" s="902" t="s">
        <v>17127</v>
      </c>
      <c r="C982" s="903">
        <v>1</v>
      </c>
      <c r="D982" s="904">
        <v>12824.661</v>
      </c>
      <c r="F982" s="902" t="s">
        <v>9234</v>
      </c>
      <c r="G982" s="902" t="s">
        <v>9235</v>
      </c>
      <c r="H982" s="903">
        <v>1</v>
      </c>
      <c r="I982" s="904">
        <v>2440.3739999999998</v>
      </c>
    </row>
    <row r="983" spans="1:9" ht="8.4499999999999993" customHeight="1">
      <c r="A983" s="902" t="s">
        <v>7120</v>
      </c>
      <c r="B983" s="902" t="s">
        <v>12100</v>
      </c>
      <c r="C983" s="903">
        <v>1</v>
      </c>
      <c r="D983" s="904">
        <v>1719.3354999999999</v>
      </c>
      <c r="F983" s="902" t="s">
        <v>9236</v>
      </c>
      <c r="G983" s="902" t="s">
        <v>9237</v>
      </c>
      <c r="H983" s="903">
        <v>1</v>
      </c>
      <c r="I983" s="904">
        <v>1944.1396999999999</v>
      </c>
    </row>
    <row r="984" spans="1:9" ht="8.4499999999999993" customHeight="1">
      <c r="A984" s="902" t="s">
        <v>7121</v>
      </c>
      <c r="B984" s="902" t="s">
        <v>12101</v>
      </c>
      <c r="C984" s="903">
        <v>1</v>
      </c>
      <c r="D984" s="904">
        <v>2387.9196999999999</v>
      </c>
      <c r="F984" s="902" t="s">
        <v>9238</v>
      </c>
      <c r="G984" s="902" t="s">
        <v>9239</v>
      </c>
      <c r="H984" s="903">
        <v>1</v>
      </c>
      <c r="I984" s="904">
        <v>4447.7919000000002</v>
      </c>
    </row>
    <row r="985" spans="1:9" ht="8.4499999999999993" customHeight="1">
      <c r="A985" s="902" t="s">
        <v>7122</v>
      </c>
      <c r="B985" s="902" t="s">
        <v>12102</v>
      </c>
      <c r="C985" s="903">
        <v>1</v>
      </c>
      <c r="D985" s="904">
        <v>3054.0061000000001</v>
      </c>
      <c r="F985" s="902" t="s">
        <v>9240</v>
      </c>
      <c r="G985" s="902" t="s">
        <v>9241</v>
      </c>
      <c r="H985" s="903">
        <v>1</v>
      </c>
      <c r="I985" s="904">
        <v>4986.4893000000002</v>
      </c>
    </row>
    <row r="986" spans="1:9" ht="8.4499999999999993" customHeight="1">
      <c r="A986" s="902" t="s">
        <v>7126</v>
      </c>
      <c r="B986" s="902" t="s">
        <v>12103</v>
      </c>
      <c r="C986" s="903">
        <v>1</v>
      </c>
      <c r="D986" s="904">
        <v>1745.979</v>
      </c>
      <c r="F986" s="902" t="s">
        <v>9242</v>
      </c>
      <c r="G986" s="902" t="s">
        <v>9243</v>
      </c>
      <c r="H986" s="903">
        <v>1</v>
      </c>
      <c r="I986" s="904">
        <v>3173.0691000000002</v>
      </c>
    </row>
    <row r="987" spans="1:9" ht="8.4499999999999993" customHeight="1">
      <c r="A987" s="902" t="s">
        <v>7127</v>
      </c>
      <c r="B987" s="902" t="s">
        <v>12104</v>
      </c>
      <c r="C987" s="903">
        <v>1</v>
      </c>
      <c r="D987" s="904">
        <v>2427.0522999999998</v>
      </c>
      <c r="F987" s="902" t="s">
        <v>9244</v>
      </c>
      <c r="G987" s="902" t="s">
        <v>9245</v>
      </c>
      <c r="H987" s="903">
        <v>1</v>
      </c>
      <c r="I987" s="904">
        <v>5779.9647000000004</v>
      </c>
    </row>
    <row r="988" spans="1:9" ht="8.4499999999999993" customHeight="1">
      <c r="A988" s="902" t="s">
        <v>7128</v>
      </c>
      <c r="B988" s="902" t="s">
        <v>12105</v>
      </c>
      <c r="C988" s="903">
        <v>1</v>
      </c>
      <c r="D988" s="904">
        <v>3104.7952</v>
      </c>
      <c r="F988" s="902" t="s">
        <v>13371</v>
      </c>
      <c r="G988" s="902" t="s">
        <v>13372</v>
      </c>
      <c r="H988" s="903">
        <v>1</v>
      </c>
      <c r="I988" s="904">
        <v>15372.441500000001</v>
      </c>
    </row>
    <row r="989" spans="1:9" ht="8.4499999999999993" customHeight="1">
      <c r="A989" s="902" t="s">
        <v>7123</v>
      </c>
      <c r="B989" s="902" t="s">
        <v>12106</v>
      </c>
      <c r="C989" s="903">
        <v>1</v>
      </c>
      <c r="D989" s="904">
        <v>1719.3354999999999</v>
      </c>
      <c r="F989" s="902" t="s">
        <v>6970</v>
      </c>
      <c r="G989" s="902" t="s">
        <v>12118</v>
      </c>
      <c r="H989" s="903">
        <v>1</v>
      </c>
      <c r="I989" s="904">
        <v>23571.965100000001</v>
      </c>
    </row>
    <row r="990" spans="1:9" ht="8.4499999999999993" customHeight="1">
      <c r="A990" s="902" t="s">
        <v>7124</v>
      </c>
      <c r="B990" s="902" t="s">
        <v>12107</v>
      </c>
      <c r="C990" s="903">
        <v>1</v>
      </c>
      <c r="D990" s="904">
        <v>2387.9196999999999</v>
      </c>
      <c r="F990" s="902" t="s">
        <v>6971</v>
      </c>
      <c r="G990" s="902" t="s">
        <v>12119</v>
      </c>
      <c r="H990" s="903">
        <v>1</v>
      </c>
      <c r="I990" s="904">
        <v>28366.121999999999</v>
      </c>
    </row>
    <row r="991" spans="1:9" ht="8.4499999999999993" customHeight="1">
      <c r="A991" s="902" t="s">
        <v>7125</v>
      </c>
      <c r="B991" s="902" t="s">
        <v>12108</v>
      </c>
      <c r="C991" s="903">
        <v>1</v>
      </c>
      <c r="D991" s="904">
        <v>3054.0061000000001</v>
      </c>
      <c r="F991" s="902" t="s">
        <v>6972</v>
      </c>
      <c r="G991" s="902" t="s">
        <v>16764</v>
      </c>
      <c r="H991" s="903">
        <v>1</v>
      </c>
      <c r="I991" s="904">
        <v>9425.9552000000003</v>
      </c>
    </row>
    <row r="992" spans="1:9" ht="8.4499999999999993" customHeight="1">
      <c r="A992" s="902" t="s">
        <v>6963</v>
      </c>
      <c r="B992" s="902" t="s">
        <v>7764</v>
      </c>
      <c r="C992" s="903">
        <v>1</v>
      </c>
      <c r="D992" s="904">
        <v>110541.20110000001</v>
      </c>
      <c r="F992" s="902" t="s">
        <v>6973</v>
      </c>
      <c r="G992" s="902" t="s">
        <v>12120</v>
      </c>
      <c r="H992" s="903">
        <v>1</v>
      </c>
      <c r="I992" s="904">
        <v>20490.482899999999</v>
      </c>
    </row>
    <row r="993" spans="1:9" ht="8.4499999999999993" customHeight="1">
      <c r="A993" s="902" t="s">
        <v>6962</v>
      </c>
      <c r="B993" s="902" t="s">
        <v>7765</v>
      </c>
      <c r="C993" s="903">
        <v>1</v>
      </c>
      <c r="D993" s="904">
        <v>55270.184300000001</v>
      </c>
      <c r="F993" s="902" t="s">
        <v>6974</v>
      </c>
      <c r="G993" s="902" t="s">
        <v>12121</v>
      </c>
      <c r="H993" s="903">
        <v>1</v>
      </c>
      <c r="I993" s="904">
        <v>24822.542300000001</v>
      </c>
    </row>
    <row r="994" spans="1:9" ht="8.4499999999999993" customHeight="1">
      <c r="A994" s="902" t="s">
        <v>6964</v>
      </c>
      <c r="B994" s="902" t="s">
        <v>12109</v>
      </c>
      <c r="C994" s="903">
        <v>1</v>
      </c>
      <c r="D994" s="904">
        <v>1140.673</v>
      </c>
      <c r="F994" s="902" t="s">
        <v>6975</v>
      </c>
      <c r="G994" s="902" t="s">
        <v>12122</v>
      </c>
      <c r="H994" s="903">
        <v>1</v>
      </c>
      <c r="I994" s="904">
        <v>27514.364000000001</v>
      </c>
    </row>
    <row r="995" spans="1:9" ht="8.4499999999999993" customHeight="1">
      <c r="A995" s="902" t="s">
        <v>6965</v>
      </c>
      <c r="B995" s="902" t="s">
        <v>7990</v>
      </c>
      <c r="C995" s="903">
        <v>1</v>
      </c>
      <c r="D995" s="904">
        <v>13985.3166</v>
      </c>
      <c r="F995" s="902" t="s">
        <v>6976</v>
      </c>
      <c r="G995" s="902" t="s">
        <v>12123</v>
      </c>
      <c r="H995" s="903">
        <v>1</v>
      </c>
      <c r="I995" s="904">
        <v>38869.471899999997</v>
      </c>
    </row>
    <row r="996" spans="1:9" ht="8.4499999999999993" customHeight="1">
      <c r="A996" s="902" t="s">
        <v>7104</v>
      </c>
      <c r="B996" s="902" t="s">
        <v>7766</v>
      </c>
      <c r="C996" s="903">
        <v>1</v>
      </c>
      <c r="D996" s="904">
        <v>3271.3168000000001</v>
      </c>
      <c r="F996" s="902" t="s">
        <v>9649</v>
      </c>
      <c r="G996" s="902" t="s">
        <v>12124</v>
      </c>
      <c r="H996" s="903">
        <v>1</v>
      </c>
      <c r="I996" s="904">
        <v>52010.5239</v>
      </c>
    </row>
    <row r="997" spans="1:9" ht="8.4499999999999993" customHeight="1">
      <c r="A997" s="902" t="s">
        <v>7106</v>
      </c>
      <c r="B997" s="902" t="s">
        <v>7767</v>
      </c>
      <c r="C997" s="903">
        <v>1</v>
      </c>
      <c r="D997" s="904">
        <v>3153.9191000000001</v>
      </c>
      <c r="F997" s="902" t="s">
        <v>6977</v>
      </c>
      <c r="G997" s="902" t="s">
        <v>12125</v>
      </c>
      <c r="H997" s="903">
        <v>1</v>
      </c>
      <c r="I997" s="904">
        <v>3710.1012000000001</v>
      </c>
    </row>
    <row r="998" spans="1:9" ht="8.4499999999999993" customHeight="1">
      <c r="A998" s="902" t="s">
        <v>7105</v>
      </c>
      <c r="B998" s="902" t="s">
        <v>12110</v>
      </c>
      <c r="C998" s="903">
        <v>1</v>
      </c>
      <c r="D998" s="904">
        <v>5061.424</v>
      </c>
      <c r="F998" s="902" t="s">
        <v>6978</v>
      </c>
      <c r="G998" s="902" t="s">
        <v>12126</v>
      </c>
      <c r="H998" s="903">
        <v>1</v>
      </c>
      <c r="I998" s="904">
        <v>3563.5621999999998</v>
      </c>
    </row>
    <row r="999" spans="1:9" ht="8.4499999999999993" customHeight="1">
      <c r="A999" s="902" t="s">
        <v>13366</v>
      </c>
      <c r="B999" s="902" t="s">
        <v>16761</v>
      </c>
      <c r="C999" s="903">
        <v>1</v>
      </c>
      <c r="D999" s="904">
        <v>39958.523099999999</v>
      </c>
      <c r="F999" s="902" t="s">
        <v>17128</v>
      </c>
      <c r="G999" s="902" t="s">
        <v>17129</v>
      </c>
      <c r="H999" s="903">
        <v>1</v>
      </c>
      <c r="I999" s="904">
        <v>4088.9378999999999</v>
      </c>
    </row>
    <row r="1000" spans="1:9" ht="8.4499999999999993" customHeight="1">
      <c r="A1000" s="902" t="s">
        <v>6966</v>
      </c>
      <c r="B1000" s="902" t="s">
        <v>7991</v>
      </c>
      <c r="C1000" s="903">
        <v>1</v>
      </c>
      <c r="D1000" s="904">
        <v>3969.0423000000001</v>
      </c>
      <c r="F1000" s="902" t="s">
        <v>13415</v>
      </c>
      <c r="G1000" s="902" t="s">
        <v>13416</v>
      </c>
      <c r="H1000" s="903">
        <v>1</v>
      </c>
      <c r="I1000" s="904">
        <v>13883.7384</v>
      </c>
    </row>
    <row r="1001" spans="1:9" ht="8.4499999999999993" customHeight="1">
      <c r="A1001" s="902" t="s">
        <v>6967</v>
      </c>
      <c r="B1001" s="902" t="s">
        <v>7992</v>
      </c>
      <c r="C1001" s="903">
        <v>1</v>
      </c>
      <c r="D1001" s="904">
        <v>4525.2245000000003</v>
      </c>
      <c r="F1001" s="902" t="s">
        <v>6980</v>
      </c>
      <c r="G1001" s="902" t="s">
        <v>7768</v>
      </c>
      <c r="H1001" s="903">
        <v>1</v>
      </c>
      <c r="I1001" s="904">
        <v>43263.976900000001</v>
      </c>
    </row>
    <row r="1002" spans="1:9" ht="8.4499999999999993" customHeight="1">
      <c r="A1002" s="902" t="s">
        <v>6968</v>
      </c>
      <c r="B1002" s="902" t="s">
        <v>12111</v>
      </c>
      <c r="C1002" s="903">
        <v>1</v>
      </c>
      <c r="D1002" s="904">
        <v>444.61270000000002</v>
      </c>
      <c r="F1002" s="902" t="s">
        <v>6981</v>
      </c>
      <c r="G1002" s="902" t="s">
        <v>7769</v>
      </c>
      <c r="H1002" s="903">
        <v>1</v>
      </c>
      <c r="I1002" s="904">
        <v>20650.3436</v>
      </c>
    </row>
    <row r="1003" spans="1:9" ht="8.4499999999999993" customHeight="1">
      <c r="A1003" s="902" t="s">
        <v>6969</v>
      </c>
      <c r="B1003" s="902" t="s">
        <v>12112</v>
      </c>
      <c r="C1003" s="903">
        <v>1</v>
      </c>
      <c r="D1003" s="904">
        <v>923.3623</v>
      </c>
      <c r="F1003" s="902" t="s">
        <v>6443</v>
      </c>
      <c r="G1003" s="902" t="s">
        <v>7770</v>
      </c>
      <c r="H1003" s="903">
        <v>1</v>
      </c>
      <c r="I1003" s="904">
        <v>5126.3675000000003</v>
      </c>
    </row>
    <row r="1004" spans="1:9" ht="8.4499999999999993" customHeight="1">
      <c r="A1004" s="902" t="s">
        <v>9123</v>
      </c>
      <c r="B1004" s="902" t="s">
        <v>12113</v>
      </c>
      <c r="C1004" s="903">
        <v>1</v>
      </c>
      <c r="D1004" s="904">
        <v>1567.8009</v>
      </c>
      <c r="F1004" s="902" t="s">
        <v>8096</v>
      </c>
      <c r="G1004" s="902" t="s">
        <v>9852</v>
      </c>
      <c r="H1004" s="903">
        <v>1</v>
      </c>
      <c r="I1004" s="904">
        <v>7211.2178999999996</v>
      </c>
    </row>
    <row r="1005" spans="1:9" ht="8.4499999999999993" customHeight="1">
      <c r="A1005" s="902" t="s">
        <v>9124</v>
      </c>
      <c r="B1005" s="902" t="s">
        <v>12114</v>
      </c>
      <c r="C1005" s="903">
        <v>1</v>
      </c>
      <c r="D1005" s="904">
        <v>2759.2629000000002</v>
      </c>
      <c r="F1005" s="902" t="s">
        <v>6982</v>
      </c>
      <c r="G1005" s="902" t="s">
        <v>7771</v>
      </c>
      <c r="H1005" s="903">
        <v>1</v>
      </c>
      <c r="I1005" s="904">
        <v>11809.7119</v>
      </c>
    </row>
    <row r="1006" spans="1:9" ht="8.4499999999999993" customHeight="1">
      <c r="A1006" s="902" t="s">
        <v>13367</v>
      </c>
      <c r="B1006" s="902" t="s">
        <v>13368</v>
      </c>
      <c r="C1006" s="903">
        <v>1</v>
      </c>
      <c r="D1006" s="904">
        <v>657.76030000000003</v>
      </c>
      <c r="F1006" s="902" t="s">
        <v>15745</v>
      </c>
      <c r="G1006" s="902" t="s">
        <v>15962</v>
      </c>
      <c r="H1006" s="903">
        <v>1</v>
      </c>
      <c r="I1006" s="904">
        <v>30256.142100000001</v>
      </c>
    </row>
    <row r="1007" spans="1:9" ht="8.4499999999999993" customHeight="1">
      <c r="A1007" s="902" t="s">
        <v>13369</v>
      </c>
      <c r="B1007" s="902" t="s">
        <v>13370</v>
      </c>
      <c r="C1007" s="903">
        <v>1</v>
      </c>
      <c r="D1007" s="904">
        <v>528.70609999999999</v>
      </c>
      <c r="F1007" s="902" t="s">
        <v>13417</v>
      </c>
      <c r="G1007" s="902" t="s">
        <v>15961</v>
      </c>
      <c r="H1007" s="903">
        <v>1</v>
      </c>
      <c r="I1007" s="904">
        <v>36345.004399999998</v>
      </c>
    </row>
    <row r="1008" spans="1:9" ht="8.4499999999999993" customHeight="1">
      <c r="A1008" s="902" t="s">
        <v>9125</v>
      </c>
      <c r="B1008" s="902" t="s">
        <v>9126</v>
      </c>
      <c r="C1008" s="903">
        <v>1</v>
      </c>
      <c r="D1008" s="904">
        <v>2969.0801000000001</v>
      </c>
      <c r="F1008" s="902" t="s">
        <v>13418</v>
      </c>
      <c r="G1008" s="902" t="s">
        <v>15960</v>
      </c>
      <c r="H1008" s="903">
        <v>1</v>
      </c>
      <c r="I1008" s="904">
        <v>28235.4025</v>
      </c>
    </row>
    <row r="1009" spans="1:9" ht="8.4499999999999993" customHeight="1">
      <c r="A1009" s="902" t="s">
        <v>9127</v>
      </c>
      <c r="B1009" s="902" t="s">
        <v>12115</v>
      </c>
      <c r="C1009" s="903">
        <v>1</v>
      </c>
      <c r="D1009" s="904">
        <v>3570.2231000000002</v>
      </c>
      <c r="F1009" s="902" t="s">
        <v>13419</v>
      </c>
      <c r="G1009" s="902" t="s">
        <v>15956</v>
      </c>
      <c r="H1009" s="903">
        <v>1</v>
      </c>
      <c r="I1009" s="904">
        <v>14260.0772</v>
      </c>
    </row>
    <row r="1010" spans="1:9" ht="8.4499999999999993" customHeight="1">
      <c r="A1010" s="902" t="s">
        <v>9128</v>
      </c>
      <c r="B1010" s="902" t="s">
        <v>12116</v>
      </c>
      <c r="C1010" s="903">
        <v>1</v>
      </c>
      <c r="D1010" s="904">
        <v>2995.7235999999998</v>
      </c>
      <c r="F1010" s="902" t="s">
        <v>13420</v>
      </c>
      <c r="G1010" s="902" t="s">
        <v>15955</v>
      </c>
      <c r="H1010" s="903">
        <v>1</v>
      </c>
      <c r="I1010" s="904">
        <v>13111.9108</v>
      </c>
    </row>
    <row r="1011" spans="1:9" ht="8.4499999999999993" customHeight="1">
      <c r="A1011" s="902" t="s">
        <v>9129</v>
      </c>
      <c r="B1011" s="902" t="s">
        <v>9130</v>
      </c>
      <c r="C1011" s="903">
        <v>1</v>
      </c>
      <c r="D1011" s="904">
        <v>4889.9067999999997</v>
      </c>
      <c r="F1011" s="902" t="s">
        <v>13421</v>
      </c>
      <c r="G1011" s="902" t="s">
        <v>15958</v>
      </c>
      <c r="H1011" s="903">
        <v>1</v>
      </c>
      <c r="I1011" s="904">
        <v>31798.9647</v>
      </c>
    </row>
    <row r="1012" spans="1:9" ht="8.4499999999999993" customHeight="1">
      <c r="A1012" s="902" t="s">
        <v>9131</v>
      </c>
      <c r="B1012" s="902" t="s">
        <v>9132</v>
      </c>
      <c r="C1012" s="903">
        <v>1</v>
      </c>
      <c r="D1012" s="904">
        <v>7155.4332000000004</v>
      </c>
      <c r="F1012" s="902" t="s">
        <v>13422</v>
      </c>
      <c r="G1012" s="902" t="s">
        <v>15957</v>
      </c>
      <c r="H1012" s="903">
        <v>1</v>
      </c>
      <c r="I1012" s="904">
        <v>19423.912</v>
      </c>
    </row>
    <row r="1013" spans="1:9" ht="8.4499999999999993" customHeight="1">
      <c r="A1013" s="902" t="s">
        <v>12390</v>
      </c>
      <c r="B1013" s="902" t="s">
        <v>12391</v>
      </c>
      <c r="C1013" s="903">
        <v>1</v>
      </c>
      <c r="D1013" s="904">
        <v>6922.3028999999997</v>
      </c>
      <c r="F1013" s="902" t="s">
        <v>13423</v>
      </c>
      <c r="G1013" s="902" t="s">
        <v>15959</v>
      </c>
      <c r="H1013" s="903">
        <v>1</v>
      </c>
      <c r="I1013" s="904">
        <v>39203.347699999998</v>
      </c>
    </row>
    <row r="1014" spans="1:9" ht="8.4499999999999993" customHeight="1">
      <c r="A1014" s="902" t="s">
        <v>12392</v>
      </c>
      <c r="B1014" s="902" t="s">
        <v>12393</v>
      </c>
      <c r="C1014" s="903">
        <v>1</v>
      </c>
      <c r="D1014" s="904">
        <v>7284.4874</v>
      </c>
      <c r="F1014" s="902" t="s">
        <v>7233</v>
      </c>
      <c r="G1014" s="902" t="s">
        <v>7772</v>
      </c>
      <c r="H1014" s="903">
        <v>1</v>
      </c>
      <c r="I1014" s="904">
        <v>7745.7521999999999</v>
      </c>
    </row>
    <row r="1015" spans="1:9" ht="8.4499999999999993" customHeight="1">
      <c r="A1015" s="902" t="s">
        <v>12394</v>
      </c>
      <c r="B1015" s="902" t="s">
        <v>12395</v>
      </c>
      <c r="C1015" s="903">
        <v>1</v>
      </c>
      <c r="D1015" s="904">
        <v>9351.8531000000003</v>
      </c>
      <c r="F1015" s="902" t="s">
        <v>7234</v>
      </c>
      <c r="G1015" s="902" t="s">
        <v>7773</v>
      </c>
      <c r="H1015" s="903">
        <v>1</v>
      </c>
      <c r="I1015" s="904">
        <v>12527.42</v>
      </c>
    </row>
    <row r="1016" spans="1:9" ht="8.4499999999999993" customHeight="1">
      <c r="A1016" s="902" t="s">
        <v>9133</v>
      </c>
      <c r="B1016" s="902" t="s">
        <v>16762</v>
      </c>
      <c r="C1016" s="903">
        <v>1</v>
      </c>
      <c r="D1016" s="904">
        <v>18985.960200000001</v>
      </c>
      <c r="F1016" s="902" t="s">
        <v>6442</v>
      </c>
      <c r="G1016" s="902" t="s">
        <v>10044</v>
      </c>
      <c r="H1016" s="903">
        <v>1</v>
      </c>
      <c r="I1016" s="904">
        <v>5126.3675000000003</v>
      </c>
    </row>
    <row r="1017" spans="1:9" ht="8.4499999999999993" customHeight="1">
      <c r="A1017" s="902" t="s">
        <v>9134</v>
      </c>
      <c r="B1017" s="902" t="s">
        <v>16763</v>
      </c>
      <c r="C1017" s="903">
        <v>1</v>
      </c>
      <c r="D1017" s="904">
        <v>18985.960200000001</v>
      </c>
      <c r="F1017" s="902" t="s">
        <v>13424</v>
      </c>
      <c r="G1017" s="902" t="s">
        <v>13425</v>
      </c>
      <c r="H1017" s="903">
        <v>1</v>
      </c>
      <c r="I1017" s="904">
        <v>1221.4358999999999</v>
      </c>
    </row>
    <row r="1018" spans="1:9" ht="8.4499999999999993" customHeight="1">
      <c r="A1018" s="902" t="s">
        <v>12799</v>
      </c>
      <c r="B1018" s="902" t="s">
        <v>12800</v>
      </c>
      <c r="C1018" s="903">
        <v>1</v>
      </c>
      <c r="D1018" s="904">
        <v>6364.4556000000002</v>
      </c>
      <c r="F1018" s="902" t="s">
        <v>6988</v>
      </c>
      <c r="G1018" s="902" t="s">
        <v>7993</v>
      </c>
      <c r="H1018" s="903">
        <v>1</v>
      </c>
      <c r="I1018" s="904">
        <v>106524.7001</v>
      </c>
    </row>
    <row r="1019" spans="1:9" ht="8.4499999999999993" customHeight="1">
      <c r="A1019" s="902" t="s">
        <v>12801</v>
      </c>
      <c r="B1019" s="902" t="s">
        <v>12802</v>
      </c>
      <c r="C1019" s="903">
        <v>1</v>
      </c>
      <c r="D1019" s="904">
        <v>5814.1017000000002</v>
      </c>
      <c r="F1019" s="902" t="s">
        <v>6987</v>
      </c>
      <c r="G1019" s="902" t="s">
        <v>7994</v>
      </c>
      <c r="H1019" s="903">
        <v>1</v>
      </c>
      <c r="I1019" s="904">
        <v>87895.928700000004</v>
      </c>
    </row>
    <row r="1020" spans="1:9" ht="8.4499999999999993" customHeight="1">
      <c r="A1020" s="902" t="s">
        <v>9251</v>
      </c>
      <c r="B1020" s="902" t="s">
        <v>16453</v>
      </c>
      <c r="C1020" s="903">
        <v>1</v>
      </c>
      <c r="D1020" s="904">
        <v>925.61440000000005</v>
      </c>
      <c r="F1020" s="902" t="s">
        <v>6983</v>
      </c>
      <c r="G1020" s="902" t="s">
        <v>12127</v>
      </c>
      <c r="H1020" s="903">
        <v>1</v>
      </c>
      <c r="I1020" s="904">
        <v>51162.928999999996</v>
      </c>
    </row>
    <row r="1021" spans="1:9" ht="8.4499999999999993" customHeight="1">
      <c r="A1021" s="902" t="s">
        <v>9135</v>
      </c>
      <c r="B1021" s="902" t="s">
        <v>9136</v>
      </c>
      <c r="C1021" s="903">
        <v>1</v>
      </c>
      <c r="D1021" s="904">
        <v>174535.45199999999</v>
      </c>
      <c r="F1021" s="902" t="s">
        <v>6984</v>
      </c>
      <c r="G1021" s="902" t="s">
        <v>12128</v>
      </c>
      <c r="H1021" s="903">
        <v>1</v>
      </c>
      <c r="I1021" s="904">
        <v>51162.928999999996</v>
      </c>
    </row>
    <row r="1022" spans="1:9" ht="8.4499999999999993" customHeight="1">
      <c r="A1022" s="902" t="s">
        <v>12775</v>
      </c>
      <c r="B1022" s="902" t="s">
        <v>12776</v>
      </c>
      <c r="C1022" s="903">
        <v>1</v>
      </c>
      <c r="D1022" s="904">
        <v>57.45</v>
      </c>
      <c r="F1022" s="902" t="s">
        <v>6985</v>
      </c>
      <c r="G1022" s="902" t="s">
        <v>12129</v>
      </c>
      <c r="H1022" s="903">
        <v>1</v>
      </c>
      <c r="I1022" s="904">
        <v>49588.467299999997</v>
      </c>
    </row>
    <row r="1023" spans="1:9" ht="8.4499999999999993" customHeight="1">
      <c r="A1023" s="902" t="s">
        <v>12777</v>
      </c>
      <c r="B1023" s="902" t="s">
        <v>12778</v>
      </c>
      <c r="C1023" s="903">
        <v>1</v>
      </c>
      <c r="D1023" s="904">
        <v>147.3716</v>
      </c>
      <c r="F1023" s="902" t="s">
        <v>6986</v>
      </c>
      <c r="G1023" s="902" t="s">
        <v>12130</v>
      </c>
      <c r="H1023" s="903">
        <v>1</v>
      </c>
      <c r="I1023" s="904">
        <v>54836.395499999999</v>
      </c>
    </row>
    <row r="1024" spans="1:9" ht="8.4499999999999993" customHeight="1">
      <c r="A1024" s="902" t="s">
        <v>12779</v>
      </c>
      <c r="B1024" s="902" t="s">
        <v>12780</v>
      </c>
      <c r="C1024" s="903">
        <v>1</v>
      </c>
      <c r="D1024" s="904">
        <v>225.63679999999999</v>
      </c>
      <c r="F1024" s="902" t="s">
        <v>7002</v>
      </c>
      <c r="G1024" s="902" t="s">
        <v>12131</v>
      </c>
      <c r="H1024" s="903">
        <v>1</v>
      </c>
      <c r="I1024" s="904">
        <v>25209.705000000002</v>
      </c>
    </row>
    <row r="1025" spans="1:9" ht="8.4499999999999993" customHeight="1">
      <c r="A1025" s="902" t="s">
        <v>12781</v>
      </c>
      <c r="B1025" s="902" t="s">
        <v>12782</v>
      </c>
      <c r="C1025" s="903">
        <v>1</v>
      </c>
      <c r="D1025" s="904">
        <v>398.81920000000002</v>
      </c>
      <c r="F1025" s="902" t="s">
        <v>7003</v>
      </c>
      <c r="G1025" s="902" t="s">
        <v>12132</v>
      </c>
      <c r="H1025" s="903">
        <v>1</v>
      </c>
      <c r="I1025" s="904">
        <v>32141.999199999998</v>
      </c>
    </row>
    <row r="1026" spans="1:9" ht="8.4499999999999993" customHeight="1">
      <c r="A1026" s="902" t="s">
        <v>12783</v>
      </c>
      <c r="B1026" s="902" t="s">
        <v>12784</v>
      </c>
      <c r="C1026" s="903">
        <v>1</v>
      </c>
      <c r="D1026" s="904">
        <v>430.45830000000001</v>
      </c>
      <c r="F1026" s="902" t="s">
        <v>6747</v>
      </c>
      <c r="G1026" s="902" t="s">
        <v>12133</v>
      </c>
      <c r="H1026" s="903">
        <v>1</v>
      </c>
      <c r="I1026" s="904">
        <v>16397.382000000001</v>
      </c>
    </row>
    <row r="1027" spans="1:9" ht="8.4499999999999993" customHeight="1">
      <c r="A1027" s="902" t="s">
        <v>12785</v>
      </c>
      <c r="B1027" s="902" t="s">
        <v>12786</v>
      </c>
      <c r="C1027" s="903">
        <v>1</v>
      </c>
      <c r="D1027" s="904">
        <v>671.08199999999999</v>
      </c>
      <c r="F1027" s="902" t="s">
        <v>6748</v>
      </c>
      <c r="G1027" s="902" t="s">
        <v>12134</v>
      </c>
      <c r="H1027" s="903">
        <v>1</v>
      </c>
      <c r="I1027" s="904">
        <v>21240.662700000001</v>
      </c>
    </row>
    <row r="1028" spans="1:9" ht="8.4499999999999993" customHeight="1">
      <c r="A1028" s="902" t="s">
        <v>12787</v>
      </c>
      <c r="B1028" s="902" t="s">
        <v>12788</v>
      </c>
      <c r="C1028" s="903">
        <v>1</v>
      </c>
      <c r="D1028" s="904">
        <v>671.08199999999999</v>
      </c>
      <c r="F1028" s="902" t="s">
        <v>6744</v>
      </c>
      <c r="G1028" s="902" t="s">
        <v>12135</v>
      </c>
      <c r="H1028" s="903">
        <v>1</v>
      </c>
      <c r="I1028" s="904">
        <v>12564.8873</v>
      </c>
    </row>
    <row r="1029" spans="1:9" ht="8.4499999999999993" customHeight="1">
      <c r="A1029" s="902" t="s">
        <v>9137</v>
      </c>
      <c r="B1029" s="902" t="s">
        <v>9138</v>
      </c>
      <c r="C1029" s="903">
        <v>1</v>
      </c>
      <c r="D1029" s="904">
        <v>1037.4295999999999</v>
      </c>
      <c r="F1029" s="902" t="s">
        <v>6745</v>
      </c>
      <c r="G1029" s="902" t="s">
        <v>12136</v>
      </c>
      <c r="H1029" s="903">
        <v>1</v>
      </c>
      <c r="I1029" s="904">
        <v>8039.6628000000001</v>
      </c>
    </row>
    <row r="1030" spans="1:9" ht="8.4499999999999993" customHeight="1">
      <c r="A1030" s="902" t="s">
        <v>9139</v>
      </c>
      <c r="B1030" s="902" t="s">
        <v>9140</v>
      </c>
      <c r="C1030" s="903">
        <v>1</v>
      </c>
      <c r="D1030" s="904">
        <v>8996.3294000000005</v>
      </c>
      <c r="F1030" s="902" t="s">
        <v>12803</v>
      </c>
      <c r="G1030" s="902" t="s">
        <v>12804</v>
      </c>
      <c r="H1030" s="903">
        <v>1</v>
      </c>
      <c r="I1030" s="904">
        <v>3225.5234</v>
      </c>
    </row>
    <row r="1031" spans="1:9" ht="8.4499999999999993" customHeight="1">
      <c r="A1031" s="902" t="s">
        <v>9141</v>
      </c>
      <c r="B1031" s="902" t="s">
        <v>9142</v>
      </c>
      <c r="C1031" s="903">
        <v>1</v>
      </c>
      <c r="D1031" s="904">
        <v>2252.2046</v>
      </c>
      <c r="F1031" s="902" t="s">
        <v>6746</v>
      </c>
      <c r="G1031" s="902" t="s">
        <v>12137</v>
      </c>
      <c r="H1031" s="903">
        <v>1</v>
      </c>
      <c r="I1031" s="904">
        <v>10610.7564</v>
      </c>
    </row>
    <row r="1032" spans="1:9" ht="8.4499999999999993" customHeight="1">
      <c r="A1032" s="902" t="s">
        <v>9143</v>
      </c>
      <c r="B1032" s="902" t="s">
        <v>9144</v>
      </c>
      <c r="C1032" s="903">
        <v>1</v>
      </c>
      <c r="D1032" s="904">
        <v>2466.1849000000002</v>
      </c>
      <c r="F1032" s="902" t="s">
        <v>7995</v>
      </c>
      <c r="G1032" s="902" t="s">
        <v>12138</v>
      </c>
      <c r="H1032" s="903">
        <v>1</v>
      </c>
      <c r="I1032" s="904">
        <v>17201.6813</v>
      </c>
    </row>
    <row r="1033" spans="1:9" ht="8.4499999999999993" customHeight="1">
      <c r="A1033" s="902" t="s">
        <v>9145</v>
      </c>
      <c r="B1033" s="902" t="s">
        <v>9146</v>
      </c>
      <c r="C1033" s="903">
        <v>1</v>
      </c>
      <c r="D1033" s="904">
        <v>2752.6019999999999</v>
      </c>
      <c r="F1033" s="902" t="s">
        <v>6989</v>
      </c>
      <c r="G1033" s="902" t="s">
        <v>12139</v>
      </c>
      <c r="H1033" s="903">
        <v>1</v>
      </c>
      <c r="I1033" s="904">
        <v>11554.933800000001</v>
      </c>
    </row>
    <row r="1034" spans="1:9" ht="8.4499999999999993" customHeight="1">
      <c r="A1034" s="902" t="s">
        <v>9147</v>
      </c>
      <c r="B1034" s="902" t="s">
        <v>9148</v>
      </c>
      <c r="C1034" s="903">
        <v>1</v>
      </c>
      <c r="D1034" s="904">
        <v>3043.1822000000002</v>
      </c>
      <c r="F1034" s="902" t="s">
        <v>6990</v>
      </c>
      <c r="G1034" s="902" t="s">
        <v>12140</v>
      </c>
      <c r="H1034" s="903">
        <v>1</v>
      </c>
      <c r="I1034" s="904">
        <v>10034.5916</v>
      </c>
    </row>
    <row r="1035" spans="1:9" ht="8.4499999999999993" customHeight="1">
      <c r="A1035" s="902" t="s">
        <v>9149</v>
      </c>
      <c r="B1035" s="902" t="s">
        <v>9150</v>
      </c>
      <c r="C1035" s="903">
        <v>1</v>
      </c>
      <c r="D1035" s="904">
        <v>3176.3995</v>
      </c>
      <c r="F1035" s="902" t="s">
        <v>6991</v>
      </c>
      <c r="G1035" s="902" t="s">
        <v>12141</v>
      </c>
      <c r="H1035" s="903">
        <v>1</v>
      </c>
      <c r="I1035" s="904">
        <v>11935.4357</v>
      </c>
    </row>
    <row r="1036" spans="1:9" ht="8.4499999999999993" customHeight="1">
      <c r="A1036" s="902" t="s">
        <v>9151</v>
      </c>
      <c r="B1036" s="902" t="s">
        <v>9152</v>
      </c>
      <c r="C1036" s="903">
        <v>1</v>
      </c>
      <c r="D1036" s="904">
        <v>3522.7644</v>
      </c>
      <c r="F1036" s="902" t="s">
        <v>6992</v>
      </c>
      <c r="G1036" s="902" t="s">
        <v>12142</v>
      </c>
      <c r="H1036" s="903">
        <v>1</v>
      </c>
      <c r="I1036" s="904">
        <v>9578.3223999999991</v>
      </c>
    </row>
    <row r="1037" spans="1:9" ht="8.4499999999999993" customHeight="1">
      <c r="A1037" s="902" t="s">
        <v>9153</v>
      </c>
      <c r="B1037" s="902" t="s">
        <v>9154</v>
      </c>
      <c r="C1037" s="903">
        <v>1</v>
      </c>
      <c r="D1037" s="904">
        <v>4678.4243999999999</v>
      </c>
      <c r="F1037" s="902" t="s">
        <v>6993</v>
      </c>
      <c r="G1037" s="902" t="s">
        <v>12143</v>
      </c>
      <c r="H1037" s="903">
        <v>1</v>
      </c>
      <c r="I1037" s="904">
        <v>9806.4570000000003</v>
      </c>
    </row>
    <row r="1038" spans="1:9" ht="8.4499999999999993" customHeight="1">
      <c r="A1038" s="902" t="s">
        <v>9155</v>
      </c>
      <c r="B1038" s="902" t="s">
        <v>9156</v>
      </c>
      <c r="C1038" s="903">
        <v>1</v>
      </c>
      <c r="D1038" s="904">
        <v>5262.0825999999997</v>
      </c>
      <c r="F1038" s="902" t="s">
        <v>6994</v>
      </c>
      <c r="G1038" s="902" t="s">
        <v>12144</v>
      </c>
      <c r="H1038" s="903">
        <v>1</v>
      </c>
      <c r="I1038" s="904">
        <v>13531.5452</v>
      </c>
    </row>
    <row r="1039" spans="1:9" ht="8.4499999999999993" customHeight="1">
      <c r="A1039" s="902" t="s">
        <v>9157</v>
      </c>
      <c r="B1039" s="902" t="s">
        <v>9158</v>
      </c>
      <c r="C1039" s="903">
        <v>1</v>
      </c>
      <c r="D1039" s="904">
        <v>1885.8570999999999</v>
      </c>
      <c r="F1039" s="902" t="s">
        <v>6995</v>
      </c>
      <c r="G1039" s="902" t="s">
        <v>12145</v>
      </c>
      <c r="H1039" s="903">
        <v>1</v>
      </c>
      <c r="I1039" s="904">
        <v>6537.6379999999999</v>
      </c>
    </row>
    <row r="1040" spans="1:9" ht="8.4499999999999993" customHeight="1">
      <c r="A1040" s="902" t="s">
        <v>9159</v>
      </c>
      <c r="B1040" s="902" t="s">
        <v>9160</v>
      </c>
      <c r="C1040" s="903">
        <v>1</v>
      </c>
      <c r="D1040" s="904">
        <v>3594.3687</v>
      </c>
      <c r="F1040" s="902" t="s">
        <v>7996</v>
      </c>
      <c r="G1040" s="902" t="s">
        <v>12146</v>
      </c>
      <c r="H1040" s="903">
        <v>1</v>
      </c>
      <c r="I1040" s="904">
        <v>16397.382000000001</v>
      </c>
    </row>
    <row r="1041" spans="1:9" ht="8.4499999999999993" customHeight="1">
      <c r="A1041" s="902" t="s">
        <v>9161</v>
      </c>
      <c r="B1041" s="902" t="s">
        <v>9162</v>
      </c>
      <c r="C1041" s="903">
        <v>1</v>
      </c>
      <c r="D1041" s="904">
        <v>6068.0470999999998</v>
      </c>
      <c r="F1041" s="902" t="s">
        <v>12805</v>
      </c>
      <c r="G1041" s="902" t="s">
        <v>12806</v>
      </c>
      <c r="H1041" s="903">
        <v>1</v>
      </c>
      <c r="I1041" s="904">
        <v>8226.9995999999992</v>
      </c>
    </row>
    <row r="1042" spans="1:9" ht="8.4499999999999993" customHeight="1">
      <c r="A1042" s="902" t="s">
        <v>9163</v>
      </c>
      <c r="B1042" s="902" t="s">
        <v>9164</v>
      </c>
      <c r="C1042" s="903">
        <v>1</v>
      </c>
      <c r="D1042" s="904">
        <v>4483.5941000000003</v>
      </c>
      <c r="F1042" s="902" t="s">
        <v>6752</v>
      </c>
      <c r="G1042" s="902" t="s">
        <v>12147</v>
      </c>
      <c r="H1042" s="903">
        <v>1</v>
      </c>
      <c r="I1042" s="904">
        <v>21240.662700000001</v>
      </c>
    </row>
    <row r="1043" spans="1:9" ht="8.4499999999999993" customHeight="1">
      <c r="A1043" s="902" t="s">
        <v>9165</v>
      </c>
      <c r="B1043" s="902" t="s">
        <v>9166</v>
      </c>
      <c r="C1043" s="903">
        <v>1</v>
      </c>
      <c r="D1043" s="904">
        <v>6922.3028999999997</v>
      </c>
      <c r="F1043" s="902" t="s">
        <v>6749</v>
      </c>
      <c r="G1043" s="902" t="s">
        <v>12148</v>
      </c>
      <c r="H1043" s="903">
        <v>1</v>
      </c>
      <c r="I1043" s="904">
        <v>12564.8873</v>
      </c>
    </row>
    <row r="1044" spans="1:9" ht="8.4499999999999993" customHeight="1">
      <c r="A1044" s="902" t="s">
        <v>9167</v>
      </c>
      <c r="B1044" s="902" t="s">
        <v>9168</v>
      </c>
      <c r="C1044" s="903">
        <v>1</v>
      </c>
      <c r="D1044" s="904">
        <v>5148.8478999999998</v>
      </c>
      <c r="F1044" s="902" t="s">
        <v>6750</v>
      </c>
      <c r="G1044" s="902" t="s">
        <v>12149</v>
      </c>
      <c r="H1044" s="903">
        <v>1</v>
      </c>
      <c r="I1044" s="904">
        <v>8039.6628000000001</v>
      </c>
    </row>
    <row r="1045" spans="1:9" ht="8.4499999999999993" customHeight="1">
      <c r="A1045" s="902" t="s">
        <v>9169</v>
      </c>
      <c r="B1045" s="902" t="s">
        <v>9170</v>
      </c>
      <c r="C1045" s="903">
        <v>1</v>
      </c>
      <c r="D1045" s="904">
        <v>741.02110000000005</v>
      </c>
      <c r="F1045" s="902" t="s">
        <v>6751</v>
      </c>
      <c r="G1045" s="902" t="s">
        <v>12150</v>
      </c>
      <c r="H1045" s="903">
        <v>1</v>
      </c>
      <c r="I1045" s="904">
        <v>10610.7564</v>
      </c>
    </row>
    <row r="1046" spans="1:9" ht="8.4499999999999993" customHeight="1">
      <c r="A1046" s="902" t="s">
        <v>9171</v>
      </c>
      <c r="B1046" s="902" t="s">
        <v>9172</v>
      </c>
      <c r="C1046" s="903">
        <v>1</v>
      </c>
      <c r="D1046" s="904">
        <v>782.65150000000006</v>
      </c>
      <c r="F1046" s="902" t="s">
        <v>7997</v>
      </c>
      <c r="G1046" s="902" t="s">
        <v>12151</v>
      </c>
      <c r="H1046" s="903">
        <v>1</v>
      </c>
      <c r="I1046" s="904">
        <v>17201.6813</v>
      </c>
    </row>
    <row r="1047" spans="1:9" ht="8.4499999999999993" customHeight="1">
      <c r="A1047" s="902" t="s">
        <v>9173</v>
      </c>
      <c r="B1047" s="902" t="s">
        <v>9174</v>
      </c>
      <c r="C1047" s="903">
        <v>1</v>
      </c>
      <c r="D1047" s="904">
        <v>1043.2578000000001</v>
      </c>
      <c r="F1047" s="902" t="s">
        <v>6996</v>
      </c>
      <c r="G1047" s="902" t="s">
        <v>12152</v>
      </c>
      <c r="H1047" s="903">
        <v>1</v>
      </c>
      <c r="I1047" s="904">
        <v>11554.933800000001</v>
      </c>
    </row>
    <row r="1048" spans="1:9" ht="8.4499999999999993" customHeight="1">
      <c r="A1048" s="902" t="s">
        <v>9175</v>
      </c>
      <c r="B1048" s="902" t="s">
        <v>9176</v>
      </c>
      <c r="C1048" s="903">
        <v>1</v>
      </c>
      <c r="D1048" s="904">
        <v>1154.8272999999999</v>
      </c>
      <c r="F1048" s="902" t="s">
        <v>7998</v>
      </c>
      <c r="G1048" s="902" t="s">
        <v>12153</v>
      </c>
      <c r="H1048" s="903">
        <v>1</v>
      </c>
      <c r="I1048" s="904">
        <v>10034.5916</v>
      </c>
    </row>
    <row r="1049" spans="1:9" ht="8.4499999999999993" customHeight="1">
      <c r="A1049" s="902" t="s">
        <v>9177</v>
      </c>
      <c r="B1049" s="902" t="s">
        <v>9178</v>
      </c>
      <c r="C1049" s="903">
        <v>1</v>
      </c>
      <c r="D1049" s="904">
        <v>723.53639999999996</v>
      </c>
      <c r="F1049" s="902" t="s">
        <v>6997</v>
      </c>
      <c r="G1049" s="902" t="s">
        <v>12154</v>
      </c>
      <c r="H1049" s="903">
        <v>1</v>
      </c>
      <c r="I1049" s="904">
        <v>11935.4357</v>
      </c>
    </row>
    <row r="1050" spans="1:9" ht="8.4499999999999993" customHeight="1">
      <c r="A1050" s="902" t="s">
        <v>9179</v>
      </c>
      <c r="B1050" s="902" t="s">
        <v>9180</v>
      </c>
      <c r="C1050" s="903">
        <v>1</v>
      </c>
      <c r="D1050" s="904">
        <v>764.33410000000003</v>
      </c>
      <c r="F1050" s="902" t="s">
        <v>6999</v>
      </c>
      <c r="G1050" s="902" t="s">
        <v>12155</v>
      </c>
      <c r="H1050" s="903">
        <v>1</v>
      </c>
      <c r="I1050" s="904">
        <v>7905.6130000000003</v>
      </c>
    </row>
    <row r="1051" spans="1:9" ht="8.4499999999999993" customHeight="1">
      <c r="A1051" s="902" t="s">
        <v>9181</v>
      </c>
      <c r="B1051" s="902" t="s">
        <v>9182</v>
      </c>
      <c r="C1051" s="903">
        <v>1</v>
      </c>
      <c r="D1051" s="904">
        <v>1000.7948</v>
      </c>
      <c r="F1051" s="902" t="s">
        <v>6998</v>
      </c>
      <c r="G1051" s="902" t="s">
        <v>12156</v>
      </c>
      <c r="H1051" s="903">
        <v>1</v>
      </c>
      <c r="I1051" s="904">
        <v>9578.3223999999991</v>
      </c>
    </row>
    <row r="1052" spans="1:9" ht="8.4499999999999993" customHeight="1">
      <c r="A1052" s="902" t="s">
        <v>9183</v>
      </c>
      <c r="B1052" s="902" t="s">
        <v>9184</v>
      </c>
      <c r="C1052" s="903">
        <v>1</v>
      </c>
      <c r="D1052" s="904">
        <v>1105.7034000000001</v>
      </c>
      <c r="F1052" s="902" t="s">
        <v>7999</v>
      </c>
      <c r="G1052" s="902" t="s">
        <v>12157</v>
      </c>
      <c r="H1052" s="903">
        <v>1</v>
      </c>
      <c r="I1052" s="904">
        <v>9806.4570000000003</v>
      </c>
    </row>
    <row r="1053" spans="1:9" ht="8.4499999999999993" customHeight="1">
      <c r="A1053" s="902" t="s">
        <v>9185</v>
      </c>
      <c r="B1053" s="902" t="s">
        <v>9186</v>
      </c>
      <c r="C1053" s="903">
        <v>1</v>
      </c>
      <c r="D1053" s="904">
        <v>3258.8276999999998</v>
      </c>
      <c r="F1053" s="902" t="s">
        <v>7000</v>
      </c>
      <c r="G1053" s="902" t="s">
        <v>12158</v>
      </c>
      <c r="H1053" s="903">
        <v>1</v>
      </c>
      <c r="I1053" s="904">
        <v>13531.5452</v>
      </c>
    </row>
    <row r="1054" spans="1:9" ht="8.4499999999999993" customHeight="1">
      <c r="A1054" s="902" t="s">
        <v>9187</v>
      </c>
      <c r="B1054" s="902" t="s">
        <v>9188</v>
      </c>
      <c r="C1054" s="903">
        <v>1</v>
      </c>
      <c r="D1054" s="904">
        <v>2376.2631999999999</v>
      </c>
      <c r="F1054" s="902" t="s">
        <v>7001</v>
      </c>
      <c r="G1054" s="902" t="s">
        <v>12159</v>
      </c>
      <c r="H1054" s="903">
        <v>1</v>
      </c>
      <c r="I1054" s="904">
        <v>6537.6379999999999</v>
      </c>
    </row>
    <row r="1055" spans="1:9" ht="8.4499999999999993" customHeight="1">
      <c r="A1055" s="902" t="s">
        <v>9189</v>
      </c>
      <c r="B1055" s="902" t="s">
        <v>9190</v>
      </c>
      <c r="C1055" s="903">
        <v>1</v>
      </c>
      <c r="D1055" s="904">
        <v>2601.0673999999999</v>
      </c>
      <c r="F1055" s="902" t="s">
        <v>7006</v>
      </c>
      <c r="G1055" s="902" t="s">
        <v>12160</v>
      </c>
      <c r="H1055" s="903">
        <v>1</v>
      </c>
      <c r="I1055" s="904">
        <v>14415.7749</v>
      </c>
    </row>
    <row r="1056" spans="1:9" ht="8.4499999999999993" customHeight="1">
      <c r="A1056" s="902" t="s">
        <v>9191</v>
      </c>
      <c r="B1056" s="902" t="s">
        <v>9192</v>
      </c>
      <c r="C1056" s="903">
        <v>1</v>
      </c>
      <c r="D1056" s="904">
        <v>1543.6551999999999</v>
      </c>
      <c r="F1056" s="902" t="s">
        <v>7007</v>
      </c>
      <c r="G1056" s="902" t="s">
        <v>12161</v>
      </c>
      <c r="H1056" s="903">
        <v>1</v>
      </c>
      <c r="I1056" s="904">
        <v>14961.9658</v>
      </c>
    </row>
    <row r="1057" spans="1:9" ht="8.4499999999999993" customHeight="1">
      <c r="A1057" s="902" t="s">
        <v>9193</v>
      </c>
      <c r="B1057" s="902" t="s">
        <v>9194</v>
      </c>
      <c r="C1057" s="903">
        <v>1</v>
      </c>
      <c r="D1057" s="904">
        <v>1733.4899</v>
      </c>
      <c r="F1057" s="902" t="s">
        <v>8054</v>
      </c>
      <c r="G1057" s="902" t="s">
        <v>12162</v>
      </c>
      <c r="H1057" s="903">
        <v>1</v>
      </c>
      <c r="I1057" s="904">
        <v>633.61469999999997</v>
      </c>
    </row>
    <row r="1058" spans="1:9" ht="8.4499999999999993" customHeight="1">
      <c r="A1058" s="902" t="s">
        <v>9195</v>
      </c>
      <c r="B1058" s="902" t="s">
        <v>9196</v>
      </c>
      <c r="C1058" s="903">
        <v>1</v>
      </c>
      <c r="D1058" s="904">
        <v>2336.2979999999998</v>
      </c>
      <c r="F1058" s="902" t="s">
        <v>9629</v>
      </c>
      <c r="G1058" s="902" t="s">
        <v>12163</v>
      </c>
      <c r="H1058" s="903">
        <v>1</v>
      </c>
      <c r="I1058" s="904">
        <v>1161.4882</v>
      </c>
    </row>
    <row r="1059" spans="1:9" ht="8.4499999999999993" customHeight="1">
      <c r="A1059" s="902" t="s">
        <v>9197</v>
      </c>
      <c r="B1059" s="902" t="s">
        <v>9198</v>
      </c>
      <c r="C1059" s="903">
        <v>1</v>
      </c>
      <c r="D1059" s="904">
        <v>3187.2233999999999</v>
      </c>
      <c r="F1059" s="902" t="s">
        <v>7004</v>
      </c>
      <c r="G1059" s="902" t="s">
        <v>15963</v>
      </c>
      <c r="H1059" s="903">
        <v>1</v>
      </c>
      <c r="I1059" s="904">
        <v>405.48009999999999</v>
      </c>
    </row>
    <row r="1060" spans="1:9" ht="8.4499999999999993" customHeight="1">
      <c r="A1060" s="902" t="s">
        <v>9199</v>
      </c>
      <c r="B1060" s="902" t="s">
        <v>9200</v>
      </c>
      <c r="C1060" s="903">
        <v>1</v>
      </c>
      <c r="D1060" s="904">
        <v>3194.7168999999999</v>
      </c>
      <c r="F1060" s="902" t="s">
        <v>7005</v>
      </c>
      <c r="G1060" s="902" t="s">
        <v>15964</v>
      </c>
      <c r="H1060" s="903">
        <v>1</v>
      </c>
      <c r="I1060" s="904">
        <v>689.39940000000001</v>
      </c>
    </row>
    <row r="1061" spans="1:9" ht="8.4499999999999993" customHeight="1">
      <c r="A1061" s="902" t="s">
        <v>9201</v>
      </c>
      <c r="B1061" s="902" t="s">
        <v>9202</v>
      </c>
      <c r="C1061" s="903">
        <v>1</v>
      </c>
      <c r="D1061" s="904">
        <v>2173.1069000000002</v>
      </c>
      <c r="F1061" s="902" t="s">
        <v>9641</v>
      </c>
      <c r="G1061" s="902" t="s">
        <v>15965</v>
      </c>
      <c r="H1061" s="903">
        <v>1</v>
      </c>
      <c r="I1061" s="904">
        <v>1178.1403</v>
      </c>
    </row>
    <row r="1062" spans="1:9" ht="8.4499999999999993" customHeight="1">
      <c r="A1062" s="902" t="s">
        <v>9203</v>
      </c>
      <c r="B1062" s="902" t="s">
        <v>9204</v>
      </c>
      <c r="C1062" s="903">
        <v>1</v>
      </c>
      <c r="D1062" s="904">
        <v>2043.22</v>
      </c>
      <c r="F1062" s="902" t="s">
        <v>7072</v>
      </c>
      <c r="G1062" s="902" t="s">
        <v>7774</v>
      </c>
      <c r="H1062" s="903">
        <v>1</v>
      </c>
      <c r="I1062" s="904">
        <v>41717.823799999998</v>
      </c>
    </row>
    <row r="1063" spans="1:9" ht="8.4499999999999993" customHeight="1">
      <c r="A1063" s="902" t="s">
        <v>9205</v>
      </c>
      <c r="B1063" s="902" t="s">
        <v>9206</v>
      </c>
      <c r="C1063" s="903">
        <v>1</v>
      </c>
      <c r="D1063" s="904">
        <v>2780.0781000000002</v>
      </c>
      <c r="F1063" s="902" t="s">
        <v>12807</v>
      </c>
      <c r="G1063" s="902" t="s">
        <v>16765</v>
      </c>
      <c r="H1063" s="903">
        <v>1</v>
      </c>
      <c r="I1063" s="904">
        <v>13029.482599999999</v>
      </c>
    </row>
    <row r="1064" spans="1:9" ht="8.4499999999999993" customHeight="1">
      <c r="A1064" s="902" t="s">
        <v>12808</v>
      </c>
      <c r="B1064" s="902" t="s">
        <v>16766</v>
      </c>
      <c r="C1064" s="903">
        <v>1</v>
      </c>
      <c r="D1064" s="904">
        <v>7147.1071000000002</v>
      </c>
      <c r="F1064" s="902" t="s">
        <v>7011</v>
      </c>
      <c r="G1064" s="902" t="s">
        <v>16777</v>
      </c>
      <c r="H1064" s="903">
        <v>1</v>
      </c>
      <c r="I1064" s="904">
        <v>5563.4867000000004</v>
      </c>
    </row>
    <row r="1065" spans="1:9" ht="8.4499999999999993" customHeight="1">
      <c r="A1065" s="902" t="s">
        <v>12809</v>
      </c>
      <c r="B1065" s="902" t="s">
        <v>16767</v>
      </c>
      <c r="C1065" s="903">
        <v>1</v>
      </c>
      <c r="D1065" s="904">
        <v>7729.1000999999997</v>
      </c>
      <c r="F1065" s="902" t="s">
        <v>7049</v>
      </c>
      <c r="G1065" s="902" t="s">
        <v>12168</v>
      </c>
      <c r="H1065" s="903">
        <v>1</v>
      </c>
      <c r="I1065" s="904">
        <v>2245.5437999999999</v>
      </c>
    </row>
    <row r="1066" spans="1:9" ht="8.4499999999999993" customHeight="1">
      <c r="A1066" s="902" t="s">
        <v>12810</v>
      </c>
      <c r="B1066" s="902" t="s">
        <v>16768</v>
      </c>
      <c r="C1066" s="903">
        <v>1</v>
      </c>
      <c r="D1066" s="904">
        <v>9266.0944</v>
      </c>
      <c r="F1066" s="902" t="s">
        <v>7050</v>
      </c>
      <c r="G1066" s="902" t="s">
        <v>12169</v>
      </c>
      <c r="H1066" s="903">
        <v>1</v>
      </c>
      <c r="I1066" s="904">
        <v>2400.4088999999999</v>
      </c>
    </row>
    <row r="1067" spans="1:9" ht="8.4499999999999993" customHeight="1">
      <c r="A1067" s="902" t="s">
        <v>12811</v>
      </c>
      <c r="B1067" s="902" t="s">
        <v>16769</v>
      </c>
      <c r="C1067" s="903">
        <v>1</v>
      </c>
      <c r="D1067" s="904">
        <v>11104.492899999999</v>
      </c>
      <c r="F1067" s="902" t="s">
        <v>7051</v>
      </c>
      <c r="G1067" s="902" t="s">
        <v>12170</v>
      </c>
      <c r="H1067" s="903">
        <v>1</v>
      </c>
      <c r="I1067" s="904">
        <v>2513.6435999999999</v>
      </c>
    </row>
    <row r="1068" spans="1:9" ht="8.4499999999999993" customHeight="1">
      <c r="A1068" s="902" t="s">
        <v>12812</v>
      </c>
      <c r="B1068" s="902" t="s">
        <v>12813</v>
      </c>
      <c r="C1068" s="903">
        <v>1</v>
      </c>
      <c r="D1068" s="904">
        <v>9758.1658000000007</v>
      </c>
      <c r="F1068" s="902" t="s">
        <v>7052</v>
      </c>
      <c r="G1068" s="902" t="s">
        <v>12171</v>
      </c>
      <c r="H1068" s="903">
        <v>1</v>
      </c>
      <c r="I1068" s="904">
        <v>2667.6759999999999</v>
      </c>
    </row>
    <row r="1069" spans="1:9" ht="8.4499999999999993" customHeight="1">
      <c r="A1069" s="902" t="s">
        <v>12814</v>
      </c>
      <c r="B1069" s="902" t="s">
        <v>12815</v>
      </c>
      <c r="C1069" s="903">
        <v>1</v>
      </c>
      <c r="D1069" s="904">
        <v>9758.1658000000007</v>
      </c>
      <c r="F1069" s="902" t="s">
        <v>7053</v>
      </c>
      <c r="G1069" s="902" t="s">
        <v>12172</v>
      </c>
      <c r="H1069" s="903">
        <v>1</v>
      </c>
      <c r="I1069" s="904">
        <v>2924.1192999999998</v>
      </c>
    </row>
    <row r="1070" spans="1:9" ht="8.4499999999999993" customHeight="1">
      <c r="A1070" s="902" t="s">
        <v>12816</v>
      </c>
      <c r="B1070" s="902" t="s">
        <v>12817</v>
      </c>
      <c r="C1070" s="903">
        <v>1</v>
      </c>
      <c r="D1070" s="904">
        <v>9758.1658000000007</v>
      </c>
      <c r="F1070" s="902" t="s">
        <v>7027</v>
      </c>
      <c r="G1070" s="902" t="s">
        <v>12173</v>
      </c>
      <c r="H1070" s="903">
        <v>1</v>
      </c>
      <c r="I1070" s="904">
        <v>18259.093400000002</v>
      </c>
    </row>
    <row r="1071" spans="1:9" ht="8.4499999999999993" customHeight="1">
      <c r="A1071" s="902" t="s">
        <v>9247</v>
      </c>
      <c r="B1071" s="902" t="s">
        <v>9248</v>
      </c>
      <c r="C1071" s="903">
        <v>1</v>
      </c>
      <c r="D1071" s="904">
        <v>2210.5742</v>
      </c>
      <c r="F1071" s="902" t="s">
        <v>7028</v>
      </c>
      <c r="G1071" s="902" t="s">
        <v>12174</v>
      </c>
      <c r="H1071" s="903">
        <v>1</v>
      </c>
      <c r="I1071" s="904">
        <v>19514.666300000001</v>
      </c>
    </row>
    <row r="1072" spans="1:9" ht="8.4499999999999993" customHeight="1">
      <c r="A1072" s="902" t="s">
        <v>9249</v>
      </c>
      <c r="B1072" s="902" t="s">
        <v>9250</v>
      </c>
      <c r="C1072" s="903">
        <v>1</v>
      </c>
      <c r="D1072" s="904">
        <v>2774.2498999999998</v>
      </c>
      <c r="F1072" s="902" t="s">
        <v>7029</v>
      </c>
      <c r="G1072" s="902" t="s">
        <v>12175</v>
      </c>
      <c r="H1072" s="903">
        <v>1</v>
      </c>
      <c r="I1072" s="904">
        <v>20439.693800000001</v>
      </c>
    </row>
    <row r="1073" spans="1:9" ht="8.4499999999999993" customHeight="1">
      <c r="A1073" s="902" t="s">
        <v>9252</v>
      </c>
      <c r="B1073" s="902" t="s">
        <v>9253</v>
      </c>
      <c r="C1073" s="903">
        <v>1</v>
      </c>
      <c r="D1073" s="904">
        <v>1706.8463999999999</v>
      </c>
      <c r="F1073" s="902" t="s">
        <v>7030</v>
      </c>
      <c r="G1073" s="902" t="s">
        <v>12176</v>
      </c>
      <c r="H1073" s="903">
        <v>1</v>
      </c>
      <c r="I1073" s="904">
        <v>21691.9362</v>
      </c>
    </row>
    <row r="1074" spans="1:9" ht="8.4499999999999993" customHeight="1">
      <c r="A1074" s="902" t="s">
        <v>9254</v>
      </c>
      <c r="B1074" s="902" t="s">
        <v>9255</v>
      </c>
      <c r="C1074" s="903">
        <v>1</v>
      </c>
      <c r="D1074" s="904">
        <v>2423.7219</v>
      </c>
      <c r="F1074" s="902" t="s">
        <v>7031</v>
      </c>
      <c r="G1074" s="902" t="s">
        <v>12177</v>
      </c>
      <c r="H1074" s="903">
        <v>1</v>
      </c>
      <c r="I1074" s="904">
        <v>23772.623599999999</v>
      </c>
    </row>
    <row r="1075" spans="1:9" ht="8.4499999999999993" customHeight="1">
      <c r="A1075" s="902" t="s">
        <v>9256</v>
      </c>
      <c r="B1075" s="902" t="s">
        <v>9257</v>
      </c>
      <c r="C1075" s="903">
        <v>1</v>
      </c>
      <c r="D1075" s="904">
        <v>3263.8234000000002</v>
      </c>
      <c r="F1075" s="902" t="s">
        <v>7025</v>
      </c>
      <c r="G1075" s="902" t="s">
        <v>12178</v>
      </c>
      <c r="H1075" s="903">
        <v>1</v>
      </c>
      <c r="I1075" s="904">
        <v>16349.9233</v>
      </c>
    </row>
    <row r="1076" spans="1:9" ht="8.4499999999999993" customHeight="1">
      <c r="A1076" s="902" t="s">
        <v>9258</v>
      </c>
      <c r="B1076" s="902" t="s">
        <v>9259</v>
      </c>
      <c r="C1076" s="903">
        <v>1</v>
      </c>
      <c r="D1076" s="904">
        <v>3703.4404</v>
      </c>
      <c r="F1076" s="902" t="s">
        <v>7026</v>
      </c>
      <c r="G1076" s="902" t="s">
        <v>12179</v>
      </c>
      <c r="H1076" s="903">
        <v>1</v>
      </c>
      <c r="I1076" s="904">
        <v>17331.5681</v>
      </c>
    </row>
    <row r="1077" spans="1:9" ht="8.4499999999999993" customHeight="1">
      <c r="A1077" s="902" t="s">
        <v>9260</v>
      </c>
      <c r="B1077" s="902" t="s">
        <v>9261</v>
      </c>
      <c r="C1077" s="903">
        <v>1</v>
      </c>
      <c r="D1077" s="904">
        <v>3120.6147999999998</v>
      </c>
      <c r="F1077" s="902" t="s">
        <v>7034</v>
      </c>
      <c r="G1077" s="902" t="s">
        <v>12180</v>
      </c>
      <c r="H1077" s="903">
        <v>1</v>
      </c>
      <c r="I1077" s="904">
        <v>22022.481599999999</v>
      </c>
    </row>
    <row r="1078" spans="1:9" ht="8.4499999999999993" customHeight="1">
      <c r="A1078" s="902" t="s">
        <v>11274</v>
      </c>
      <c r="B1078" s="902" t="s">
        <v>11275</v>
      </c>
      <c r="C1078" s="903">
        <v>1</v>
      </c>
      <c r="D1078" s="904">
        <v>31980.473300000001</v>
      </c>
      <c r="F1078" s="902" t="s">
        <v>7056</v>
      </c>
      <c r="G1078" s="902" t="s">
        <v>12181</v>
      </c>
      <c r="H1078" s="903">
        <v>1</v>
      </c>
      <c r="I1078" s="904">
        <v>2708.4738000000002</v>
      </c>
    </row>
    <row r="1079" spans="1:9" ht="8.4499999999999993" customHeight="1">
      <c r="A1079" s="902" t="s">
        <v>10382</v>
      </c>
      <c r="B1079" s="902" t="s">
        <v>10383</v>
      </c>
      <c r="C1079" s="903">
        <v>1</v>
      </c>
      <c r="D1079" s="904">
        <v>23148.167600000001</v>
      </c>
      <c r="F1079" s="902" t="s">
        <v>7035</v>
      </c>
      <c r="G1079" s="902" t="s">
        <v>12182</v>
      </c>
      <c r="H1079" s="903">
        <v>1</v>
      </c>
      <c r="I1079" s="904">
        <v>23611.097699999998</v>
      </c>
    </row>
    <row r="1080" spans="1:9" ht="8.4499999999999993" customHeight="1">
      <c r="A1080" s="902" t="s">
        <v>10370</v>
      </c>
      <c r="B1080" s="902" t="s">
        <v>10371</v>
      </c>
      <c r="C1080" s="903">
        <v>1</v>
      </c>
      <c r="D1080" s="904">
        <v>26069.789100000002</v>
      </c>
      <c r="F1080" s="902" t="s">
        <v>7057</v>
      </c>
      <c r="G1080" s="902" t="s">
        <v>12183</v>
      </c>
      <c r="H1080" s="903">
        <v>1</v>
      </c>
      <c r="I1080" s="904">
        <v>2903.3040999999998</v>
      </c>
    </row>
    <row r="1081" spans="1:9" ht="8.4499999999999993" customHeight="1">
      <c r="A1081" s="902" t="s">
        <v>12935</v>
      </c>
      <c r="B1081" s="902" t="s">
        <v>12936</v>
      </c>
      <c r="C1081" s="903">
        <v>1</v>
      </c>
      <c r="D1081" s="904">
        <v>7958.8999000000003</v>
      </c>
      <c r="F1081" s="902" t="s">
        <v>7036</v>
      </c>
      <c r="G1081" s="902" t="s">
        <v>12184</v>
      </c>
      <c r="H1081" s="903">
        <v>1</v>
      </c>
      <c r="I1081" s="904">
        <v>24994.892199999998</v>
      </c>
    </row>
    <row r="1082" spans="1:9" ht="8.4499999999999993" customHeight="1">
      <c r="A1082" s="902" t="s">
        <v>12937</v>
      </c>
      <c r="B1082" s="902" t="s">
        <v>12938</v>
      </c>
      <c r="C1082" s="903">
        <v>1</v>
      </c>
      <c r="D1082" s="904">
        <v>9201.9835999999996</v>
      </c>
      <c r="F1082" s="902" t="s">
        <v>7058</v>
      </c>
      <c r="G1082" s="902" t="s">
        <v>12185</v>
      </c>
      <c r="H1082" s="903">
        <v>1</v>
      </c>
      <c r="I1082" s="904">
        <v>3073.9886999999999</v>
      </c>
    </row>
    <row r="1083" spans="1:9" ht="8.4499999999999993" customHeight="1">
      <c r="A1083" s="902" t="s">
        <v>12939</v>
      </c>
      <c r="B1083" s="902" t="s">
        <v>12940</v>
      </c>
      <c r="C1083" s="903">
        <v>1</v>
      </c>
      <c r="D1083" s="904">
        <v>10485.8652</v>
      </c>
      <c r="F1083" s="902" t="s">
        <v>7037</v>
      </c>
      <c r="G1083" s="902" t="s">
        <v>12186</v>
      </c>
      <c r="H1083" s="903">
        <v>1</v>
      </c>
      <c r="I1083" s="904">
        <v>26400.334500000001</v>
      </c>
    </row>
    <row r="1084" spans="1:9" ht="8.4499999999999993" customHeight="1">
      <c r="A1084" s="902" t="s">
        <v>13426</v>
      </c>
      <c r="B1084" s="902" t="s">
        <v>13427</v>
      </c>
      <c r="C1084" s="903">
        <v>1</v>
      </c>
      <c r="D1084" s="904">
        <v>11614.881600000001</v>
      </c>
      <c r="F1084" s="902" t="s">
        <v>7059</v>
      </c>
      <c r="G1084" s="902" t="s">
        <v>12187</v>
      </c>
      <c r="H1084" s="903">
        <v>1</v>
      </c>
      <c r="I1084" s="904">
        <v>3247.1712000000002</v>
      </c>
    </row>
    <row r="1085" spans="1:9" ht="8.4499999999999993" customHeight="1">
      <c r="A1085" s="902" t="s">
        <v>13428</v>
      </c>
      <c r="B1085" s="902" t="s">
        <v>13427</v>
      </c>
      <c r="C1085" s="903">
        <v>1</v>
      </c>
      <c r="D1085" s="904">
        <v>15675.5108</v>
      </c>
      <c r="F1085" s="902" t="s">
        <v>7038</v>
      </c>
      <c r="G1085" s="902" t="s">
        <v>12188</v>
      </c>
      <c r="H1085" s="903">
        <v>1</v>
      </c>
      <c r="I1085" s="904">
        <v>28766.606400000001</v>
      </c>
    </row>
    <row r="1086" spans="1:9" ht="8.4499999999999993" customHeight="1">
      <c r="A1086" s="902" t="s">
        <v>13429</v>
      </c>
      <c r="B1086" s="902" t="s">
        <v>13430</v>
      </c>
      <c r="C1086" s="903">
        <v>1</v>
      </c>
      <c r="D1086" s="904">
        <v>4059.7966000000001</v>
      </c>
      <c r="F1086" s="902" t="s">
        <v>7060</v>
      </c>
      <c r="G1086" s="902" t="s">
        <v>12189</v>
      </c>
      <c r="H1086" s="903">
        <v>1</v>
      </c>
      <c r="I1086" s="904">
        <v>3537.7514000000001</v>
      </c>
    </row>
    <row r="1087" spans="1:9" ht="8.4499999999999993" customHeight="1">
      <c r="A1087" s="902" t="s">
        <v>13431</v>
      </c>
      <c r="B1087" s="902" t="s">
        <v>13432</v>
      </c>
      <c r="C1087" s="903">
        <v>1</v>
      </c>
      <c r="D1087" s="904">
        <v>2540.2869999999998</v>
      </c>
      <c r="F1087" s="902" t="s">
        <v>7039</v>
      </c>
      <c r="G1087" s="902" t="s">
        <v>12190</v>
      </c>
      <c r="H1087" s="903">
        <v>1</v>
      </c>
      <c r="I1087" s="904">
        <v>20325.626499999998</v>
      </c>
    </row>
    <row r="1088" spans="1:9" ht="8.4499999999999993" customHeight="1">
      <c r="A1088" s="902" t="s">
        <v>13433</v>
      </c>
      <c r="B1088" s="902" t="s">
        <v>13434</v>
      </c>
      <c r="C1088" s="903">
        <v>1</v>
      </c>
      <c r="D1088" s="904">
        <v>2969.0801000000001</v>
      </c>
      <c r="F1088" s="902" t="s">
        <v>7032</v>
      </c>
      <c r="G1088" s="902" t="s">
        <v>12191</v>
      </c>
      <c r="H1088" s="903">
        <v>1</v>
      </c>
      <c r="I1088" s="904">
        <v>20199.070100000001</v>
      </c>
    </row>
    <row r="1089" spans="1:9" ht="8.4499999999999993" customHeight="1">
      <c r="A1089" s="902" t="s">
        <v>13435</v>
      </c>
      <c r="B1089" s="902" t="s">
        <v>13436</v>
      </c>
      <c r="C1089" s="903">
        <v>1</v>
      </c>
      <c r="D1089" s="904">
        <v>2540.2869999999998</v>
      </c>
      <c r="F1089" s="902" t="s">
        <v>7054</v>
      </c>
      <c r="G1089" s="902" t="s">
        <v>12192</v>
      </c>
      <c r="H1089" s="903">
        <v>1</v>
      </c>
      <c r="I1089" s="904">
        <v>2484.5023000000001</v>
      </c>
    </row>
    <row r="1090" spans="1:9" ht="8.4499999999999993" customHeight="1">
      <c r="A1090" s="902" t="s">
        <v>13437</v>
      </c>
      <c r="B1090" s="902" t="s">
        <v>13438</v>
      </c>
      <c r="C1090" s="903">
        <v>1</v>
      </c>
      <c r="D1090" s="904">
        <v>2760.0954999999999</v>
      </c>
      <c r="F1090" s="902" t="s">
        <v>7033</v>
      </c>
      <c r="G1090" s="902" t="s">
        <v>12193</v>
      </c>
      <c r="H1090" s="903">
        <v>1</v>
      </c>
      <c r="I1090" s="904">
        <v>21139.084500000001</v>
      </c>
    </row>
    <row r="1091" spans="1:9" ht="8.4499999999999993" customHeight="1">
      <c r="A1091" s="902" t="s">
        <v>13439</v>
      </c>
      <c r="B1091" s="902" t="s">
        <v>13440</v>
      </c>
      <c r="C1091" s="903">
        <v>1</v>
      </c>
      <c r="D1091" s="904">
        <v>2964.0844999999999</v>
      </c>
      <c r="F1091" s="902" t="s">
        <v>7055</v>
      </c>
      <c r="G1091" s="902" t="s">
        <v>12194</v>
      </c>
      <c r="H1091" s="903">
        <v>1</v>
      </c>
      <c r="I1091" s="904">
        <v>2599.4022</v>
      </c>
    </row>
    <row r="1092" spans="1:9" ht="8.4499999999999993" customHeight="1">
      <c r="A1092" s="902" t="s">
        <v>13441</v>
      </c>
      <c r="B1092" s="902" t="s">
        <v>13442</v>
      </c>
      <c r="C1092" s="903">
        <v>1</v>
      </c>
      <c r="D1092" s="904">
        <v>2760.0954999999999</v>
      </c>
      <c r="F1092" s="902" t="s">
        <v>7041</v>
      </c>
      <c r="G1092" s="902" t="s">
        <v>12195</v>
      </c>
      <c r="H1092" s="903">
        <v>1</v>
      </c>
      <c r="I1092" s="904">
        <v>19642.887900000002</v>
      </c>
    </row>
    <row r="1093" spans="1:9" ht="8.4499999999999993" customHeight="1">
      <c r="A1093" s="902" t="s">
        <v>13443</v>
      </c>
      <c r="B1093" s="902" t="s">
        <v>13444</v>
      </c>
      <c r="C1093" s="903">
        <v>1</v>
      </c>
      <c r="D1093" s="904">
        <v>2709.3063999999999</v>
      </c>
      <c r="F1093" s="902" t="s">
        <v>7062</v>
      </c>
      <c r="G1093" s="902" t="s">
        <v>12196</v>
      </c>
      <c r="H1093" s="903">
        <v>1</v>
      </c>
      <c r="I1093" s="904">
        <v>2415.3957999999998</v>
      </c>
    </row>
    <row r="1094" spans="1:9" ht="8.4499999999999993" customHeight="1">
      <c r="A1094" s="902" t="s">
        <v>13445</v>
      </c>
      <c r="B1094" s="902" t="s">
        <v>13446</v>
      </c>
      <c r="C1094" s="903">
        <v>1</v>
      </c>
      <c r="D1094" s="904">
        <v>2264.6938</v>
      </c>
      <c r="F1094" s="902" t="s">
        <v>7042</v>
      </c>
      <c r="G1094" s="902" t="s">
        <v>12197</v>
      </c>
      <c r="H1094" s="903">
        <v>1</v>
      </c>
      <c r="I1094" s="904">
        <v>20806.041300000001</v>
      </c>
    </row>
    <row r="1095" spans="1:9" ht="8.4499999999999993" customHeight="1">
      <c r="A1095" s="902" t="s">
        <v>13447</v>
      </c>
      <c r="B1095" s="902" t="s">
        <v>13448</v>
      </c>
      <c r="C1095" s="903">
        <v>1</v>
      </c>
      <c r="D1095" s="904">
        <v>2663.5129999999999</v>
      </c>
      <c r="F1095" s="902" t="s">
        <v>7063</v>
      </c>
      <c r="G1095" s="902" t="s">
        <v>12198</v>
      </c>
      <c r="H1095" s="903">
        <v>1</v>
      </c>
      <c r="I1095" s="904">
        <v>2558.6044000000002</v>
      </c>
    </row>
    <row r="1096" spans="1:9" ht="8.4499999999999993" customHeight="1">
      <c r="A1096" s="902" t="s">
        <v>13449</v>
      </c>
      <c r="B1096" s="902" t="s">
        <v>13450</v>
      </c>
      <c r="C1096" s="903">
        <v>1</v>
      </c>
      <c r="D1096" s="904">
        <v>2663.5129999999999</v>
      </c>
      <c r="F1096" s="902" t="s">
        <v>7043</v>
      </c>
      <c r="G1096" s="902" t="s">
        <v>12199</v>
      </c>
      <c r="H1096" s="903">
        <v>1</v>
      </c>
      <c r="I1096" s="904">
        <v>21960.868600000002</v>
      </c>
    </row>
    <row r="1097" spans="1:9" ht="8.4499999999999993" customHeight="1">
      <c r="A1097" s="902" t="s">
        <v>13451</v>
      </c>
      <c r="B1097" s="902" t="s">
        <v>13452</v>
      </c>
      <c r="C1097" s="903">
        <v>1</v>
      </c>
      <c r="D1097" s="904">
        <v>1995.7614000000001</v>
      </c>
      <c r="F1097" s="902" t="s">
        <v>7064</v>
      </c>
      <c r="G1097" s="902" t="s">
        <v>12200</v>
      </c>
      <c r="H1097" s="903">
        <v>1</v>
      </c>
      <c r="I1097" s="904">
        <v>2700.9803999999999</v>
      </c>
    </row>
    <row r="1098" spans="1:9" ht="8.4499999999999993" customHeight="1">
      <c r="A1098" s="902" t="s">
        <v>13453</v>
      </c>
      <c r="B1098" s="902" t="s">
        <v>13454</v>
      </c>
      <c r="C1098" s="903">
        <v>1</v>
      </c>
      <c r="D1098" s="904">
        <v>4986.4893000000002</v>
      </c>
      <c r="F1098" s="902" t="s">
        <v>7044</v>
      </c>
      <c r="G1098" s="902" t="s">
        <v>12201</v>
      </c>
      <c r="H1098" s="903">
        <v>1</v>
      </c>
      <c r="I1098" s="904">
        <v>23001.6286</v>
      </c>
    </row>
    <row r="1099" spans="1:9" ht="8.4499999999999993" customHeight="1">
      <c r="A1099" s="902" t="s">
        <v>13455</v>
      </c>
      <c r="B1099" s="902" t="s">
        <v>13456</v>
      </c>
      <c r="C1099" s="903">
        <v>1</v>
      </c>
      <c r="D1099" s="904">
        <v>4986.4893000000002</v>
      </c>
      <c r="F1099" s="902" t="s">
        <v>7065</v>
      </c>
      <c r="G1099" s="902" t="s">
        <v>12202</v>
      </c>
      <c r="H1099" s="903">
        <v>1</v>
      </c>
      <c r="I1099" s="904">
        <v>2829.2020000000002</v>
      </c>
    </row>
    <row r="1100" spans="1:9" ht="8.4499999999999993" customHeight="1">
      <c r="A1100" s="902" t="s">
        <v>13457</v>
      </c>
      <c r="B1100" s="902" t="s">
        <v>13458</v>
      </c>
      <c r="C1100" s="903">
        <v>1</v>
      </c>
      <c r="D1100" s="904">
        <v>4605.9875000000002</v>
      </c>
      <c r="F1100" s="902" t="s">
        <v>7045</v>
      </c>
      <c r="G1100" s="902" t="s">
        <v>12203</v>
      </c>
      <c r="H1100" s="903">
        <v>1</v>
      </c>
      <c r="I1100" s="904">
        <v>27341.181499999999</v>
      </c>
    </row>
    <row r="1101" spans="1:9" ht="8.4499999999999993" customHeight="1">
      <c r="A1101" s="902" t="s">
        <v>13459</v>
      </c>
      <c r="B1101" s="902" t="s">
        <v>13460</v>
      </c>
      <c r="C1101" s="903">
        <v>1</v>
      </c>
      <c r="D1101" s="904">
        <v>3081.4821999999999</v>
      </c>
      <c r="F1101" s="902" t="s">
        <v>7066</v>
      </c>
      <c r="G1101" s="902" t="s">
        <v>12204</v>
      </c>
      <c r="H1101" s="903">
        <v>1</v>
      </c>
      <c r="I1101" s="904">
        <v>3362.9036999999998</v>
      </c>
    </row>
    <row r="1102" spans="1:9" ht="8.4499999999999993" customHeight="1">
      <c r="A1102" s="902" t="s">
        <v>13461</v>
      </c>
      <c r="B1102" s="902" t="s">
        <v>13462</v>
      </c>
      <c r="C1102" s="903">
        <v>1</v>
      </c>
      <c r="D1102" s="904">
        <v>1993.2636</v>
      </c>
      <c r="F1102" s="902" t="s">
        <v>7046</v>
      </c>
      <c r="G1102" s="902" t="s">
        <v>12205</v>
      </c>
      <c r="H1102" s="903">
        <v>1</v>
      </c>
      <c r="I1102" s="904">
        <v>30881.430700000001</v>
      </c>
    </row>
    <row r="1103" spans="1:9" ht="8.4499999999999993" customHeight="1">
      <c r="A1103" s="902" t="s">
        <v>13463</v>
      </c>
      <c r="B1103" s="902" t="s">
        <v>13464</v>
      </c>
      <c r="C1103" s="903">
        <v>1</v>
      </c>
      <c r="D1103" s="904">
        <v>1993.2636</v>
      </c>
      <c r="F1103" s="902" t="s">
        <v>7067</v>
      </c>
      <c r="G1103" s="902" t="s">
        <v>12206</v>
      </c>
      <c r="H1103" s="903">
        <v>1</v>
      </c>
      <c r="I1103" s="904">
        <v>3798.3577</v>
      </c>
    </row>
    <row r="1104" spans="1:9" ht="8.4499999999999993" customHeight="1">
      <c r="A1104" s="902" t="s">
        <v>13465</v>
      </c>
      <c r="B1104" s="902" t="s">
        <v>13466</v>
      </c>
      <c r="C1104" s="903">
        <v>1</v>
      </c>
      <c r="D1104" s="904">
        <v>1993.2636</v>
      </c>
      <c r="F1104" s="902" t="s">
        <v>7047</v>
      </c>
      <c r="G1104" s="902" t="s">
        <v>12207</v>
      </c>
      <c r="H1104" s="903">
        <v>1</v>
      </c>
      <c r="I1104" s="904">
        <v>32407.601200000001</v>
      </c>
    </row>
    <row r="1105" spans="1:9" ht="8.4499999999999993" customHeight="1">
      <c r="A1105" s="902" t="s">
        <v>13467</v>
      </c>
      <c r="B1105" s="902" t="s">
        <v>13468</v>
      </c>
      <c r="C1105" s="903">
        <v>1</v>
      </c>
      <c r="D1105" s="904">
        <v>1511.1835000000001</v>
      </c>
      <c r="F1105" s="902" t="s">
        <v>7068</v>
      </c>
      <c r="G1105" s="902" t="s">
        <v>12208</v>
      </c>
      <c r="H1105" s="903">
        <v>1</v>
      </c>
      <c r="I1105" s="904">
        <v>3985.6945000000001</v>
      </c>
    </row>
    <row r="1106" spans="1:9" ht="8.4499999999999993" customHeight="1">
      <c r="A1106" s="902" t="s">
        <v>13469</v>
      </c>
      <c r="B1106" s="902" t="s">
        <v>13470</v>
      </c>
      <c r="C1106" s="903">
        <v>1</v>
      </c>
      <c r="D1106" s="904">
        <v>1511.1835000000001</v>
      </c>
      <c r="F1106" s="902" t="s">
        <v>7048</v>
      </c>
      <c r="G1106" s="902" t="s">
        <v>12209</v>
      </c>
      <c r="H1106" s="903">
        <v>1</v>
      </c>
      <c r="I1106" s="904">
        <v>35241.798799999997</v>
      </c>
    </row>
    <row r="1107" spans="1:9" ht="8.4499999999999993" customHeight="1">
      <c r="A1107" s="902" t="s">
        <v>13471</v>
      </c>
      <c r="B1107" s="902" t="s">
        <v>13472</v>
      </c>
      <c r="C1107" s="903">
        <v>1</v>
      </c>
      <c r="D1107" s="904">
        <v>3155.5843</v>
      </c>
      <c r="F1107" s="902" t="s">
        <v>7069</v>
      </c>
      <c r="G1107" s="902" t="s">
        <v>12210</v>
      </c>
      <c r="H1107" s="903">
        <v>1</v>
      </c>
      <c r="I1107" s="904">
        <v>4334.5572000000002</v>
      </c>
    </row>
    <row r="1108" spans="1:9" ht="8.4499999999999993" customHeight="1">
      <c r="A1108" s="902" t="s">
        <v>16055</v>
      </c>
      <c r="B1108" s="902" t="s">
        <v>16056</v>
      </c>
      <c r="C1108" s="903">
        <v>1</v>
      </c>
      <c r="D1108" s="904">
        <v>5700.86</v>
      </c>
      <c r="F1108" s="902" t="s">
        <v>7040</v>
      </c>
      <c r="G1108" s="902" t="s">
        <v>12211</v>
      </c>
      <c r="H1108" s="903">
        <v>1</v>
      </c>
      <c r="I1108" s="904">
        <v>18488.893199999999</v>
      </c>
    </row>
    <row r="1109" spans="1:9" ht="8.4499999999999993" customHeight="1">
      <c r="A1109" s="902" t="s">
        <v>9265</v>
      </c>
      <c r="B1109" s="902" t="s">
        <v>9266</v>
      </c>
      <c r="C1109" s="903">
        <v>1</v>
      </c>
      <c r="D1109" s="904">
        <v>33186.922299999998</v>
      </c>
      <c r="F1109" s="902" t="s">
        <v>7061</v>
      </c>
      <c r="G1109" s="902" t="s">
        <v>12212</v>
      </c>
      <c r="H1109" s="903">
        <v>1</v>
      </c>
      <c r="I1109" s="904">
        <v>2273.8524000000002</v>
      </c>
    </row>
    <row r="1110" spans="1:9" ht="8.4499999999999993" customHeight="1">
      <c r="A1110" s="902" t="s">
        <v>9267</v>
      </c>
      <c r="B1110" s="902" t="s">
        <v>12167</v>
      </c>
      <c r="C1110" s="903">
        <v>1</v>
      </c>
      <c r="D1110" s="904">
        <v>2941.6041</v>
      </c>
      <c r="F1110" s="902" t="s">
        <v>7018</v>
      </c>
      <c r="G1110" s="902" t="s">
        <v>12213</v>
      </c>
      <c r="H1110" s="903">
        <v>1</v>
      </c>
      <c r="I1110" s="904">
        <v>24426.2209</v>
      </c>
    </row>
    <row r="1111" spans="1:9" ht="8.4499999999999993" customHeight="1">
      <c r="A1111" s="902" t="s">
        <v>9268</v>
      </c>
      <c r="B1111" s="902" t="s">
        <v>9269</v>
      </c>
      <c r="C1111" s="903">
        <v>1</v>
      </c>
      <c r="D1111" s="904">
        <v>7520.1154999999999</v>
      </c>
      <c r="F1111" s="902" t="s">
        <v>7019</v>
      </c>
      <c r="G1111" s="902" t="s">
        <v>12214</v>
      </c>
      <c r="H1111" s="903">
        <v>1</v>
      </c>
      <c r="I1111" s="904">
        <v>25749.235000000001</v>
      </c>
    </row>
    <row r="1112" spans="1:9" ht="8.4499999999999993" customHeight="1">
      <c r="A1112" s="902" t="s">
        <v>9270</v>
      </c>
      <c r="B1112" s="902" t="s">
        <v>9271</v>
      </c>
      <c r="C1112" s="903">
        <v>1</v>
      </c>
      <c r="D1112" s="904">
        <v>7520.1154999999999</v>
      </c>
      <c r="F1112" s="902" t="s">
        <v>7020</v>
      </c>
      <c r="G1112" s="902" t="s">
        <v>12215</v>
      </c>
      <c r="H1112" s="903">
        <v>1</v>
      </c>
      <c r="I1112" s="904">
        <v>28063.052599999999</v>
      </c>
    </row>
    <row r="1113" spans="1:9" ht="8.4499999999999993" customHeight="1">
      <c r="A1113" s="902" t="s">
        <v>9272</v>
      </c>
      <c r="B1113" s="902" t="s">
        <v>9273</v>
      </c>
      <c r="C1113" s="903">
        <v>1</v>
      </c>
      <c r="D1113" s="904">
        <v>7520.1154999999999</v>
      </c>
      <c r="F1113" s="902" t="s">
        <v>7021</v>
      </c>
      <c r="G1113" s="902" t="s">
        <v>12216</v>
      </c>
      <c r="H1113" s="903">
        <v>1</v>
      </c>
      <c r="I1113" s="904">
        <v>32236.083900000001</v>
      </c>
    </row>
    <row r="1114" spans="1:9" ht="8.4499999999999993" customHeight="1">
      <c r="A1114" s="902" t="s">
        <v>9274</v>
      </c>
      <c r="B1114" s="902" t="s">
        <v>9275</v>
      </c>
      <c r="C1114" s="903">
        <v>1</v>
      </c>
      <c r="D1114" s="904">
        <v>7520.1154999999999</v>
      </c>
      <c r="F1114" s="902" t="s">
        <v>7022</v>
      </c>
      <c r="G1114" s="902" t="s">
        <v>12217</v>
      </c>
      <c r="H1114" s="903">
        <v>1</v>
      </c>
      <c r="I1114" s="904">
        <v>34275.9735</v>
      </c>
    </row>
    <row r="1115" spans="1:9" ht="8.4499999999999993" customHeight="1">
      <c r="A1115" s="902" t="s">
        <v>9276</v>
      </c>
      <c r="B1115" s="902" t="s">
        <v>9277</v>
      </c>
      <c r="C1115" s="903">
        <v>1</v>
      </c>
      <c r="D1115" s="904">
        <v>12996.1783</v>
      </c>
      <c r="F1115" s="902" t="s">
        <v>7023</v>
      </c>
      <c r="G1115" s="902" t="s">
        <v>12218</v>
      </c>
      <c r="H1115" s="903">
        <v>1</v>
      </c>
      <c r="I1115" s="904">
        <v>19758.6204</v>
      </c>
    </row>
    <row r="1116" spans="1:9" ht="8.4499999999999993" customHeight="1">
      <c r="A1116" s="902" t="s">
        <v>9278</v>
      </c>
      <c r="B1116" s="902" t="s">
        <v>9279</v>
      </c>
      <c r="C1116" s="903">
        <v>1</v>
      </c>
      <c r="D1116" s="904">
        <v>22279.7575</v>
      </c>
      <c r="F1116" s="902" t="s">
        <v>7024</v>
      </c>
      <c r="G1116" s="902" t="s">
        <v>12219</v>
      </c>
      <c r="H1116" s="903">
        <v>1</v>
      </c>
      <c r="I1116" s="904">
        <v>21041.669399999999</v>
      </c>
    </row>
    <row r="1117" spans="1:9" ht="8.4499999999999993" customHeight="1">
      <c r="A1117" s="902" t="s">
        <v>9280</v>
      </c>
      <c r="B1117" s="902" t="s">
        <v>9281</v>
      </c>
      <c r="C1117" s="903">
        <v>1</v>
      </c>
      <c r="D1117" s="904">
        <v>22279.7575</v>
      </c>
      <c r="F1117" s="902" t="s">
        <v>7017</v>
      </c>
      <c r="G1117" s="902" t="s">
        <v>12220</v>
      </c>
      <c r="H1117" s="903">
        <v>1</v>
      </c>
      <c r="I1117" s="904">
        <v>23093.215499999998</v>
      </c>
    </row>
    <row r="1118" spans="1:9" ht="8.4499999999999993" customHeight="1">
      <c r="A1118" s="902" t="s">
        <v>9282</v>
      </c>
      <c r="B1118" s="902" t="s">
        <v>9283</v>
      </c>
      <c r="C1118" s="903">
        <v>1</v>
      </c>
      <c r="D1118" s="904">
        <v>22279.7575</v>
      </c>
      <c r="F1118" s="902" t="s">
        <v>7070</v>
      </c>
      <c r="G1118" s="902" t="s">
        <v>17130</v>
      </c>
      <c r="H1118" s="903">
        <v>1</v>
      </c>
      <c r="I1118" s="904">
        <v>3542.7469999999998</v>
      </c>
    </row>
    <row r="1119" spans="1:9" ht="8.4499999999999993" customHeight="1">
      <c r="A1119" s="902" t="s">
        <v>9284</v>
      </c>
      <c r="B1119" s="902" t="s">
        <v>9285</v>
      </c>
      <c r="C1119" s="903">
        <v>1</v>
      </c>
      <c r="D1119" s="904">
        <v>430.45830000000001</v>
      </c>
      <c r="F1119" s="902" t="s">
        <v>12987</v>
      </c>
      <c r="G1119" s="902" t="s">
        <v>16778</v>
      </c>
      <c r="H1119" s="903">
        <v>1</v>
      </c>
      <c r="I1119" s="904">
        <v>6195.4360999999999</v>
      </c>
    </row>
    <row r="1120" spans="1:9" ht="8.4499999999999993" customHeight="1">
      <c r="A1120" s="902" t="s">
        <v>9286</v>
      </c>
      <c r="B1120" s="902" t="s">
        <v>9287</v>
      </c>
      <c r="C1120" s="903">
        <v>1</v>
      </c>
      <c r="D1120" s="904">
        <v>588.65390000000002</v>
      </c>
      <c r="F1120" s="902" t="s">
        <v>7224</v>
      </c>
      <c r="G1120" s="902" t="s">
        <v>7776</v>
      </c>
      <c r="H1120" s="903">
        <v>1</v>
      </c>
      <c r="I1120" s="904">
        <v>1248.912</v>
      </c>
    </row>
    <row r="1121" spans="1:9" ht="8.4499999999999993" customHeight="1">
      <c r="A1121" s="902" t="s">
        <v>9288</v>
      </c>
      <c r="B1121" s="902" t="s">
        <v>9289</v>
      </c>
      <c r="C1121" s="903">
        <v>1</v>
      </c>
      <c r="D1121" s="904">
        <v>2178.9351000000001</v>
      </c>
      <c r="F1121" s="902" t="s">
        <v>7225</v>
      </c>
      <c r="G1121" s="902" t="s">
        <v>7777</v>
      </c>
      <c r="H1121" s="903">
        <v>1</v>
      </c>
      <c r="I1121" s="904">
        <v>1492.8661</v>
      </c>
    </row>
    <row r="1122" spans="1:9" ht="8.4499999999999993" customHeight="1">
      <c r="A1122" s="902" t="s">
        <v>9290</v>
      </c>
      <c r="B1122" s="902" t="s">
        <v>9291</v>
      </c>
      <c r="C1122" s="903">
        <v>1</v>
      </c>
      <c r="D1122" s="904">
        <v>2247.2089999999998</v>
      </c>
      <c r="F1122" s="902" t="s">
        <v>7226</v>
      </c>
      <c r="G1122" s="902" t="s">
        <v>7778</v>
      </c>
      <c r="H1122" s="903">
        <v>1</v>
      </c>
      <c r="I1122" s="904">
        <v>1735.1550999999999</v>
      </c>
    </row>
    <row r="1123" spans="1:9" ht="8.4499999999999993" customHeight="1">
      <c r="A1123" s="902" t="s">
        <v>9292</v>
      </c>
      <c r="B1123" s="902" t="s">
        <v>9293</v>
      </c>
      <c r="C1123" s="903">
        <v>1</v>
      </c>
      <c r="D1123" s="904">
        <v>2866.6693</v>
      </c>
      <c r="F1123" s="902" t="s">
        <v>7073</v>
      </c>
      <c r="G1123" s="902" t="s">
        <v>8000</v>
      </c>
      <c r="H1123" s="903">
        <v>1</v>
      </c>
      <c r="I1123" s="904">
        <v>3695.9468999999999</v>
      </c>
    </row>
    <row r="1124" spans="1:9" ht="8.4499999999999993" customHeight="1">
      <c r="A1124" s="902" t="s">
        <v>9294</v>
      </c>
      <c r="B1124" s="902" t="s">
        <v>9295</v>
      </c>
      <c r="C1124" s="903">
        <v>1</v>
      </c>
      <c r="D1124" s="904">
        <v>3176.3995</v>
      </c>
      <c r="F1124" s="902" t="s">
        <v>7074</v>
      </c>
      <c r="G1124" s="902" t="s">
        <v>8001</v>
      </c>
      <c r="H1124" s="903">
        <v>1</v>
      </c>
      <c r="I1124" s="904">
        <v>4526.8896999999997</v>
      </c>
    </row>
    <row r="1125" spans="1:9" ht="8.4499999999999993" customHeight="1">
      <c r="A1125" s="902" t="s">
        <v>9296</v>
      </c>
      <c r="B1125" s="902" t="s">
        <v>9297</v>
      </c>
      <c r="C1125" s="903">
        <v>1</v>
      </c>
      <c r="D1125" s="904">
        <v>5470.2345999999998</v>
      </c>
      <c r="F1125" s="902" t="s">
        <v>7075</v>
      </c>
      <c r="G1125" s="902" t="s">
        <v>8002</v>
      </c>
      <c r="H1125" s="903">
        <v>1</v>
      </c>
      <c r="I1125" s="904">
        <v>7936.4195</v>
      </c>
    </row>
    <row r="1126" spans="1:9" ht="8.4499999999999993" customHeight="1">
      <c r="A1126" s="902" t="s">
        <v>9298</v>
      </c>
      <c r="B1126" s="902" t="s">
        <v>9299</v>
      </c>
      <c r="C1126" s="903">
        <v>1</v>
      </c>
      <c r="D1126" s="904">
        <v>6995.5724</v>
      </c>
      <c r="F1126" s="902" t="s">
        <v>6842</v>
      </c>
      <c r="G1126" s="902" t="s">
        <v>7779</v>
      </c>
      <c r="H1126" s="903">
        <v>1</v>
      </c>
      <c r="I1126" s="904">
        <v>3093.9713000000002</v>
      </c>
    </row>
    <row r="1127" spans="1:9" ht="8.4499999999999993" customHeight="1">
      <c r="A1127" s="902" t="s">
        <v>9300</v>
      </c>
      <c r="B1127" s="902" t="s">
        <v>9301</v>
      </c>
      <c r="C1127" s="903">
        <v>1</v>
      </c>
      <c r="D1127" s="904">
        <v>3554.4036000000001</v>
      </c>
      <c r="F1127" s="902" t="s">
        <v>7111</v>
      </c>
      <c r="G1127" s="902" t="s">
        <v>7780</v>
      </c>
      <c r="H1127" s="903">
        <v>1</v>
      </c>
      <c r="I1127" s="904">
        <v>5463.5736999999999</v>
      </c>
    </row>
    <row r="1128" spans="1:9" ht="8.4499999999999993" customHeight="1">
      <c r="A1128" s="902" t="s">
        <v>9302</v>
      </c>
      <c r="B1128" s="902" t="s">
        <v>9303</v>
      </c>
      <c r="C1128" s="903">
        <v>1</v>
      </c>
      <c r="D1128" s="904">
        <v>4300.4202999999998</v>
      </c>
      <c r="F1128" s="902" t="s">
        <v>7112</v>
      </c>
      <c r="G1128" s="902" t="s">
        <v>7781</v>
      </c>
      <c r="H1128" s="903">
        <v>1</v>
      </c>
      <c r="I1128" s="904">
        <v>8425.9930000000004</v>
      </c>
    </row>
    <row r="1129" spans="1:9" ht="8.4499999999999993" customHeight="1">
      <c r="A1129" s="902" t="s">
        <v>9304</v>
      </c>
      <c r="B1129" s="902" t="s">
        <v>9305</v>
      </c>
      <c r="C1129" s="903">
        <v>1</v>
      </c>
      <c r="D1129" s="904">
        <v>5561.8213999999998</v>
      </c>
      <c r="F1129" s="902" t="s">
        <v>7113</v>
      </c>
      <c r="G1129" s="902" t="s">
        <v>7782</v>
      </c>
      <c r="H1129" s="903">
        <v>1</v>
      </c>
      <c r="I1129" s="904">
        <v>11240.208000000001</v>
      </c>
    </row>
    <row r="1130" spans="1:9" ht="8.4499999999999993" customHeight="1">
      <c r="A1130" s="902" t="s">
        <v>9306</v>
      </c>
      <c r="B1130" s="902" t="s">
        <v>9307</v>
      </c>
      <c r="C1130" s="903">
        <v>1</v>
      </c>
      <c r="D1130" s="904">
        <v>989.97090000000003</v>
      </c>
      <c r="F1130" s="902" t="s">
        <v>7114</v>
      </c>
      <c r="G1130" s="902" t="s">
        <v>7783</v>
      </c>
      <c r="H1130" s="903">
        <v>1</v>
      </c>
      <c r="I1130" s="904">
        <v>5871.5515999999998</v>
      </c>
    </row>
    <row r="1131" spans="1:9" ht="8.4499999999999993" customHeight="1">
      <c r="A1131" s="902" t="s">
        <v>9308</v>
      </c>
      <c r="B1131" s="902" t="s">
        <v>9309</v>
      </c>
      <c r="C1131" s="903">
        <v>1</v>
      </c>
      <c r="D1131" s="904">
        <v>18628.771400000001</v>
      </c>
      <c r="F1131" s="902" t="s">
        <v>7115</v>
      </c>
      <c r="G1131" s="902" t="s">
        <v>7784</v>
      </c>
      <c r="H1131" s="903">
        <v>1</v>
      </c>
      <c r="I1131" s="904">
        <v>8809.8251999999993</v>
      </c>
    </row>
    <row r="1132" spans="1:9" ht="8.4499999999999993" customHeight="1">
      <c r="A1132" s="902" t="s">
        <v>9310</v>
      </c>
      <c r="B1132" s="902" t="s">
        <v>9311</v>
      </c>
      <c r="C1132" s="903">
        <v>1</v>
      </c>
      <c r="D1132" s="904">
        <v>9457.5943000000007</v>
      </c>
      <c r="F1132" s="902" t="s">
        <v>7116</v>
      </c>
      <c r="G1132" s="902" t="s">
        <v>7785</v>
      </c>
      <c r="H1132" s="903">
        <v>1</v>
      </c>
      <c r="I1132" s="904">
        <v>11790.561900000001</v>
      </c>
    </row>
    <row r="1133" spans="1:9" ht="8.4499999999999993" customHeight="1">
      <c r="A1133" s="902" t="s">
        <v>9312</v>
      </c>
      <c r="B1133" s="902" t="s">
        <v>9313</v>
      </c>
      <c r="C1133" s="903">
        <v>1</v>
      </c>
      <c r="D1133" s="904">
        <v>9457.5943000000007</v>
      </c>
      <c r="F1133" s="902" t="s">
        <v>7117</v>
      </c>
      <c r="G1133" s="902" t="s">
        <v>7786</v>
      </c>
      <c r="H1133" s="903">
        <v>1</v>
      </c>
      <c r="I1133" s="904">
        <v>5463.5736999999999</v>
      </c>
    </row>
    <row r="1134" spans="1:9" ht="8.4499999999999993" customHeight="1">
      <c r="A1134" s="902" t="s">
        <v>9314</v>
      </c>
      <c r="B1134" s="902" t="s">
        <v>9315</v>
      </c>
      <c r="C1134" s="903">
        <v>1</v>
      </c>
      <c r="D1134" s="904">
        <v>9457.5943000000007</v>
      </c>
      <c r="F1134" s="902" t="s">
        <v>7118</v>
      </c>
      <c r="G1134" s="902" t="s">
        <v>7787</v>
      </c>
      <c r="H1134" s="903">
        <v>1</v>
      </c>
      <c r="I1134" s="904">
        <v>8425.9930000000004</v>
      </c>
    </row>
    <row r="1135" spans="1:9" ht="8.4499999999999993" customHeight="1">
      <c r="A1135" s="902" t="s">
        <v>9316</v>
      </c>
      <c r="B1135" s="902" t="s">
        <v>9317</v>
      </c>
      <c r="C1135" s="903">
        <v>1</v>
      </c>
      <c r="D1135" s="904">
        <v>9457.5943000000007</v>
      </c>
      <c r="F1135" s="902" t="s">
        <v>7119</v>
      </c>
      <c r="G1135" s="902" t="s">
        <v>7788</v>
      </c>
      <c r="H1135" s="903">
        <v>1</v>
      </c>
      <c r="I1135" s="904">
        <v>11240.208000000001</v>
      </c>
    </row>
    <row r="1136" spans="1:9" ht="8.4499999999999993" customHeight="1">
      <c r="A1136" s="902" t="s">
        <v>9318</v>
      </c>
      <c r="B1136" s="902" t="s">
        <v>9319</v>
      </c>
      <c r="C1136" s="903">
        <v>1</v>
      </c>
      <c r="D1136" s="904">
        <v>9457.5943000000007</v>
      </c>
      <c r="F1136" s="902" t="s">
        <v>7129</v>
      </c>
      <c r="G1136" s="902" t="s">
        <v>7789</v>
      </c>
      <c r="H1136" s="903">
        <v>1</v>
      </c>
      <c r="I1136" s="904">
        <v>6352.799</v>
      </c>
    </row>
    <row r="1137" spans="1:9" ht="8.4499999999999993" customHeight="1">
      <c r="A1137" s="902" t="s">
        <v>9320</v>
      </c>
      <c r="B1137" s="902" t="s">
        <v>9321</v>
      </c>
      <c r="C1137" s="903">
        <v>1</v>
      </c>
      <c r="D1137" s="904">
        <v>9457.5943000000007</v>
      </c>
      <c r="F1137" s="902" t="s">
        <v>8040</v>
      </c>
      <c r="G1137" s="902" t="s">
        <v>8041</v>
      </c>
      <c r="H1137" s="903">
        <v>1</v>
      </c>
      <c r="I1137" s="904">
        <v>15815.388999999999</v>
      </c>
    </row>
    <row r="1138" spans="1:9" ht="8.4499999999999993" customHeight="1">
      <c r="A1138" s="902" t="s">
        <v>9322</v>
      </c>
      <c r="B1138" s="902" t="s">
        <v>9323</v>
      </c>
      <c r="C1138" s="903">
        <v>1</v>
      </c>
      <c r="D1138" s="904">
        <v>9457.5943000000007</v>
      </c>
      <c r="F1138" s="902" t="s">
        <v>7130</v>
      </c>
      <c r="G1138" s="902" t="s">
        <v>12221</v>
      </c>
      <c r="H1138" s="903">
        <v>1</v>
      </c>
      <c r="I1138" s="904">
        <v>5005.6392999999998</v>
      </c>
    </row>
    <row r="1139" spans="1:9" ht="8.4499999999999993" customHeight="1">
      <c r="A1139" s="902" t="s">
        <v>9324</v>
      </c>
      <c r="B1139" s="902" t="s">
        <v>9325</v>
      </c>
      <c r="C1139" s="903">
        <v>1</v>
      </c>
      <c r="D1139" s="904">
        <v>9457.5943000000007</v>
      </c>
      <c r="F1139" s="902" t="s">
        <v>7132</v>
      </c>
      <c r="G1139" s="902" t="s">
        <v>12222</v>
      </c>
      <c r="H1139" s="903">
        <v>1</v>
      </c>
      <c r="I1139" s="904">
        <v>3342.0884999999998</v>
      </c>
    </row>
    <row r="1140" spans="1:9" ht="8.4499999999999993" customHeight="1">
      <c r="A1140" s="902" t="s">
        <v>9326</v>
      </c>
      <c r="B1140" s="902" t="s">
        <v>9327</v>
      </c>
      <c r="C1140" s="903">
        <v>1</v>
      </c>
      <c r="D1140" s="904">
        <v>9457.5943000000007</v>
      </c>
      <c r="F1140" s="902" t="s">
        <v>7131</v>
      </c>
      <c r="G1140" s="902" t="s">
        <v>12223</v>
      </c>
      <c r="H1140" s="903">
        <v>1</v>
      </c>
      <c r="I1140" s="904">
        <v>764.33410000000003</v>
      </c>
    </row>
    <row r="1141" spans="1:9" ht="8.4499999999999993" customHeight="1">
      <c r="A1141" s="902" t="s">
        <v>9328</v>
      </c>
      <c r="B1141" s="902" t="s">
        <v>9329</v>
      </c>
      <c r="C1141" s="903">
        <v>1</v>
      </c>
      <c r="D1141" s="904">
        <v>9457.5943000000007</v>
      </c>
      <c r="F1141" s="902" t="s">
        <v>15122</v>
      </c>
      <c r="G1141" s="902" t="s">
        <v>15123</v>
      </c>
      <c r="H1141" s="903">
        <v>1</v>
      </c>
      <c r="I1141" s="904">
        <v>3359.5733</v>
      </c>
    </row>
    <row r="1142" spans="1:9" ht="8.4499999999999993" customHeight="1">
      <c r="A1142" s="902" t="s">
        <v>9330</v>
      </c>
      <c r="B1142" s="902" t="s">
        <v>9331</v>
      </c>
      <c r="C1142" s="903">
        <v>1</v>
      </c>
      <c r="D1142" s="904">
        <v>9457.5943000000007</v>
      </c>
      <c r="F1142" s="902" t="s">
        <v>15124</v>
      </c>
      <c r="G1142" s="902" t="s">
        <v>15125</v>
      </c>
      <c r="H1142" s="903">
        <v>1</v>
      </c>
      <c r="I1142" s="904">
        <v>3744.2381999999998</v>
      </c>
    </row>
    <row r="1143" spans="1:9" ht="8.4499999999999993" customHeight="1">
      <c r="A1143" s="902" t="s">
        <v>9332</v>
      </c>
      <c r="B1143" s="902" t="s">
        <v>9333</v>
      </c>
      <c r="C1143" s="903">
        <v>1</v>
      </c>
      <c r="D1143" s="904">
        <v>9457.5943000000007</v>
      </c>
      <c r="F1143" s="902" t="s">
        <v>7133</v>
      </c>
      <c r="G1143" s="902" t="s">
        <v>12224</v>
      </c>
      <c r="H1143" s="903">
        <v>1</v>
      </c>
      <c r="I1143" s="904">
        <v>3241.3429000000001</v>
      </c>
    </row>
    <row r="1144" spans="1:9" ht="8.4499999999999993" customHeight="1">
      <c r="A1144" s="902" t="s">
        <v>9334</v>
      </c>
      <c r="B1144" s="902" t="s">
        <v>9335</v>
      </c>
      <c r="C1144" s="903">
        <v>1</v>
      </c>
      <c r="D1144" s="904">
        <v>9457.5943000000007</v>
      </c>
      <c r="F1144" s="902" t="s">
        <v>7134</v>
      </c>
      <c r="G1144" s="902" t="s">
        <v>12225</v>
      </c>
      <c r="H1144" s="903">
        <v>1</v>
      </c>
      <c r="I1144" s="904">
        <v>3549.4079000000002</v>
      </c>
    </row>
    <row r="1145" spans="1:9" ht="8.4499999999999993" customHeight="1">
      <c r="A1145" s="902" t="s">
        <v>9336</v>
      </c>
      <c r="B1145" s="902" t="s">
        <v>9337</v>
      </c>
      <c r="C1145" s="903">
        <v>1</v>
      </c>
      <c r="D1145" s="904">
        <v>9457.5943000000007</v>
      </c>
      <c r="F1145" s="902" t="s">
        <v>15126</v>
      </c>
      <c r="G1145" s="902" t="s">
        <v>15127</v>
      </c>
      <c r="H1145" s="903">
        <v>1</v>
      </c>
      <c r="I1145" s="904">
        <v>1040.76</v>
      </c>
    </row>
    <row r="1146" spans="1:9" ht="8.4499999999999993" customHeight="1">
      <c r="A1146" s="902" t="s">
        <v>9338</v>
      </c>
      <c r="B1146" s="902" t="s">
        <v>9339</v>
      </c>
      <c r="C1146" s="903">
        <v>1</v>
      </c>
      <c r="D1146" s="904">
        <v>9457.5943000000007</v>
      </c>
      <c r="F1146" s="902" t="s">
        <v>15128</v>
      </c>
      <c r="G1146" s="902" t="s">
        <v>15129</v>
      </c>
      <c r="H1146" s="903">
        <v>1</v>
      </c>
      <c r="I1146" s="904">
        <v>834.27319999999997</v>
      </c>
    </row>
    <row r="1147" spans="1:9" ht="8.4499999999999993" customHeight="1">
      <c r="A1147" s="902" t="s">
        <v>9340</v>
      </c>
      <c r="B1147" s="902" t="s">
        <v>9341</v>
      </c>
      <c r="C1147" s="903">
        <v>1</v>
      </c>
      <c r="D1147" s="904">
        <v>16681.301299999999</v>
      </c>
      <c r="F1147" s="902" t="s">
        <v>15130</v>
      </c>
      <c r="G1147" s="902" t="s">
        <v>15131</v>
      </c>
      <c r="H1147" s="903">
        <v>1</v>
      </c>
      <c r="I1147" s="904">
        <v>938.3492</v>
      </c>
    </row>
    <row r="1148" spans="1:9" ht="8.4499999999999993" customHeight="1">
      <c r="A1148" s="902" t="s">
        <v>9342</v>
      </c>
      <c r="B1148" s="902" t="s">
        <v>9343</v>
      </c>
      <c r="C1148" s="903">
        <v>1</v>
      </c>
      <c r="D1148" s="904">
        <v>16681.301299999999</v>
      </c>
      <c r="F1148" s="902" t="s">
        <v>7138</v>
      </c>
      <c r="G1148" s="902" t="s">
        <v>7790</v>
      </c>
      <c r="H1148" s="903">
        <v>1</v>
      </c>
      <c r="I1148" s="904">
        <v>1073.2317</v>
      </c>
    </row>
    <row r="1149" spans="1:9" ht="8.4499999999999993" customHeight="1">
      <c r="A1149" s="902" t="s">
        <v>9344</v>
      </c>
      <c r="B1149" s="902" t="s">
        <v>9345</v>
      </c>
      <c r="C1149" s="903">
        <v>1</v>
      </c>
      <c r="D1149" s="904">
        <v>16681.301299999999</v>
      </c>
      <c r="F1149" s="902" t="s">
        <v>7136</v>
      </c>
      <c r="G1149" s="902" t="s">
        <v>7791</v>
      </c>
      <c r="H1149" s="903">
        <v>1</v>
      </c>
      <c r="I1149" s="904">
        <v>857.58619999999996</v>
      </c>
    </row>
    <row r="1150" spans="1:9" ht="8.4499999999999993" customHeight="1">
      <c r="A1150" s="902" t="s">
        <v>9346</v>
      </c>
      <c r="B1150" s="902" t="s">
        <v>9347</v>
      </c>
      <c r="C1150" s="903">
        <v>1</v>
      </c>
      <c r="D1150" s="904">
        <v>16681.301299999999</v>
      </c>
      <c r="F1150" s="902" t="s">
        <v>7137</v>
      </c>
      <c r="G1150" s="902" t="s">
        <v>7792</v>
      </c>
      <c r="H1150" s="903">
        <v>1</v>
      </c>
      <c r="I1150" s="904">
        <v>962.49480000000005</v>
      </c>
    </row>
    <row r="1151" spans="1:9" ht="8.4499999999999993" customHeight="1">
      <c r="A1151" s="902" t="s">
        <v>9348</v>
      </c>
      <c r="B1151" s="902" t="s">
        <v>9349</v>
      </c>
      <c r="C1151" s="903">
        <v>1</v>
      </c>
      <c r="D1151" s="904">
        <v>16681.301299999999</v>
      </c>
      <c r="F1151" s="902" t="s">
        <v>7135</v>
      </c>
      <c r="G1151" s="902" t="s">
        <v>12226</v>
      </c>
      <c r="H1151" s="903">
        <v>1</v>
      </c>
      <c r="I1151" s="904">
        <v>919.19920000000002</v>
      </c>
    </row>
    <row r="1152" spans="1:9" ht="8.4499999999999993" customHeight="1">
      <c r="A1152" s="902" t="s">
        <v>7016</v>
      </c>
      <c r="B1152" s="902" t="s">
        <v>7775</v>
      </c>
      <c r="C1152" s="903">
        <v>1</v>
      </c>
      <c r="D1152" s="904">
        <v>17703.743900000001</v>
      </c>
      <c r="F1152" s="902" t="s">
        <v>9350</v>
      </c>
      <c r="G1152" s="902" t="s">
        <v>12227</v>
      </c>
      <c r="H1152" s="903">
        <v>1</v>
      </c>
      <c r="I1152" s="904">
        <v>789.31240000000003</v>
      </c>
    </row>
    <row r="1153" spans="1:9" ht="8.4499999999999993" customHeight="1">
      <c r="A1153" s="902" t="s">
        <v>7012</v>
      </c>
      <c r="B1153" s="902" t="s">
        <v>16770</v>
      </c>
      <c r="C1153" s="903">
        <v>1</v>
      </c>
      <c r="D1153" s="904">
        <v>5563.4867000000004</v>
      </c>
      <c r="F1153" s="902" t="s">
        <v>9351</v>
      </c>
      <c r="G1153" s="902" t="s">
        <v>12228</v>
      </c>
      <c r="H1153" s="903">
        <v>1</v>
      </c>
      <c r="I1153" s="904">
        <v>857.58619999999996</v>
      </c>
    </row>
    <row r="1154" spans="1:9" ht="8.4499999999999993" customHeight="1">
      <c r="A1154" s="902" t="s">
        <v>7013</v>
      </c>
      <c r="B1154" s="902" t="s">
        <v>16771</v>
      </c>
      <c r="C1154" s="903">
        <v>1</v>
      </c>
      <c r="D1154" s="904">
        <v>5563.4867000000004</v>
      </c>
      <c r="F1154" s="902" t="s">
        <v>9352</v>
      </c>
      <c r="G1154" s="902" t="s">
        <v>9353</v>
      </c>
      <c r="H1154" s="903">
        <v>1</v>
      </c>
      <c r="I1154" s="904">
        <v>1072.3991000000001</v>
      </c>
    </row>
    <row r="1155" spans="1:9" ht="8.4499999999999993" customHeight="1">
      <c r="A1155" s="902" t="s">
        <v>7014</v>
      </c>
      <c r="B1155" s="902" t="s">
        <v>16772</v>
      </c>
      <c r="C1155" s="903">
        <v>1</v>
      </c>
      <c r="D1155" s="904">
        <v>5563.4867000000004</v>
      </c>
      <c r="F1155" s="902" t="s">
        <v>9354</v>
      </c>
      <c r="G1155" s="902" t="s">
        <v>9355</v>
      </c>
      <c r="H1155" s="903">
        <v>1</v>
      </c>
      <c r="I1155" s="904">
        <v>763.50149999999996</v>
      </c>
    </row>
    <row r="1156" spans="1:9" ht="8.4499999999999993" customHeight="1">
      <c r="A1156" s="902" t="s">
        <v>7015</v>
      </c>
      <c r="B1156" s="902" t="s">
        <v>16773</v>
      </c>
      <c r="C1156" s="903">
        <v>1</v>
      </c>
      <c r="D1156" s="904">
        <v>5563.4867000000004</v>
      </c>
      <c r="F1156" s="902" t="s">
        <v>9356</v>
      </c>
      <c r="G1156" s="902" t="s">
        <v>9357</v>
      </c>
      <c r="H1156" s="903">
        <v>1</v>
      </c>
      <c r="I1156" s="904">
        <v>980.81219999999996</v>
      </c>
    </row>
    <row r="1157" spans="1:9" ht="8.4499999999999993" customHeight="1">
      <c r="A1157" s="902" t="s">
        <v>7008</v>
      </c>
      <c r="B1157" s="902" t="s">
        <v>16774</v>
      </c>
      <c r="C1157" s="903">
        <v>1</v>
      </c>
      <c r="D1157" s="904">
        <v>5563.4867000000004</v>
      </c>
      <c r="F1157" s="902" t="s">
        <v>9358</v>
      </c>
      <c r="G1157" s="902" t="s">
        <v>12229</v>
      </c>
      <c r="H1157" s="903">
        <v>1</v>
      </c>
      <c r="I1157" s="904">
        <v>10044.582899999999</v>
      </c>
    </row>
    <row r="1158" spans="1:9" ht="8.4499999999999993" customHeight="1">
      <c r="A1158" s="902" t="s">
        <v>7009</v>
      </c>
      <c r="B1158" s="902" t="s">
        <v>16775</v>
      </c>
      <c r="C1158" s="903">
        <v>1</v>
      </c>
      <c r="D1158" s="904">
        <v>5563.4867000000004</v>
      </c>
      <c r="F1158" s="902" t="s">
        <v>9359</v>
      </c>
      <c r="G1158" s="902" t="s">
        <v>12230</v>
      </c>
      <c r="H1158" s="903">
        <v>1</v>
      </c>
      <c r="I1158" s="904">
        <v>2690.9890999999998</v>
      </c>
    </row>
    <row r="1159" spans="1:9" ht="8.4499999999999993" customHeight="1">
      <c r="A1159" s="902" t="s">
        <v>7010</v>
      </c>
      <c r="B1159" s="902" t="s">
        <v>16776</v>
      </c>
      <c r="C1159" s="903">
        <v>1</v>
      </c>
      <c r="D1159" s="904">
        <v>5563.4867000000004</v>
      </c>
      <c r="F1159" s="902" t="s">
        <v>9360</v>
      </c>
      <c r="G1159" s="902" t="s">
        <v>12231</v>
      </c>
      <c r="H1159" s="903">
        <v>1</v>
      </c>
      <c r="I1159" s="904">
        <v>2929.9476</v>
      </c>
    </row>
    <row r="1160" spans="1:9" ht="8.4499999999999993" customHeight="1">
      <c r="A1160" s="902" t="s">
        <v>9361</v>
      </c>
      <c r="B1160" s="902" t="s">
        <v>9362</v>
      </c>
      <c r="C1160" s="903">
        <v>1</v>
      </c>
      <c r="D1160" s="904">
        <v>2781.7433000000001</v>
      </c>
      <c r="F1160" s="902" t="s">
        <v>9984</v>
      </c>
      <c r="G1160" s="902" t="s">
        <v>13670</v>
      </c>
      <c r="H1160" s="903">
        <v>1</v>
      </c>
      <c r="I1160" s="904">
        <v>3981.6709999999998</v>
      </c>
    </row>
    <row r="1161" spans="1:9" ht="8.4499999999999993" customHeight="1">
      <c r="A1161" s="902" t="s">
        <v>9363</v>
      </c>
      <c r="B1161" s="902" t="s">
        <v>9364</v>
      </c>
      <c r="C1161" s="903">
        <v>1</v>
      </c>
      <c r="D1161" s="904">
        <v>3148.9234999999999</v>
      </c>
      <c r="F1161" s="902" t="s">
        <v>9985</v>
      </c>
      <c r="G1161" s="902" t="s">
        <v>13671</v>
      </c>
      <c r="H1161" s="903">
        <v>1</v>
      </c>
      <c r="I1161" s="904">
        <v>4003.7285999999999</v>
      </c>
    </row>
    <row r="1162" spans="1:9" ht="8.4499999999999993" customHeight="1">
      <c r="A1162" s="902" t="s">
        <v>9365</v>
      </c>
      <c r="B1162" s="902" t="s">
        <v>12232</v>
      </c>
      <c r="C1162" s="903">
        <v>1</v>
      </c>
      <c r="D1162" s="904">
        <v>3097.3018000000002</v>
      </c>
      <c r="F1162" s="902" t="s">
        <v>16378</v>
      </c>
      <c r="G1162" s="902" t="s">
        <v>16379</v>
      </c>
      <c r="H1162" s="903">
        <v>1</v>
      </c>
      <c r="I1162" s="904">
        <v>5025.5279</v>
      </c>
    </row>
    <row r="1163" spans="1:9" ht="8.4499999999999993" customHeight="1">
      <c r="A1163" s="902" t="s">
        <v>9366</v>
      </c>
      <c r="B1163" s="902" t="s">
        <v>12233</v>
      </c>
      <c r="C1163" s="903">
        <v>1</v>
      </c>
      <c r="D1163" s="904">
        <v>3362.9036999999998</v>
      </c>
      <c r="F1163" s="902" t="s">
        <v>7161</v>
      </c>
      <c r="G1163" s="902" t="s">
        <v>12246</v>
      </c>
      <c r="H1163" s="903">
        <v>1</v>
      </c>
      <c r="I1163" s="904">
        <v>2357.1131999999998</v>
      </c>
    </row>
    <row r="1164" spans="1:9" ht="8.4499999999999993" customHeight="1">
      <c r="A1164" s="902" t="s">
        <v>9367</v>
      </c>
      <c r="B1164" s="902" t="s">
        <v>9368</v>
      </c>
      <c r="C1164" s="903">
        <v>1</v>
      </c>
      <c r="D1164" s="904">
        <v>2998.2213999999999</v>
      </c>
      <c r="F1164" s="902" t="s">
        <v>7162</v>
      </c>
      <c r="G1164" s="902" t="s">
        <v>12246</v>
      </c>
      <c r="H1164" s="903">
        <v>1</v>
      </c>
      <c r="I1164" s="904">
        <v>2810.8845999999999</v>
      </c>
    </row>
    <row r="1165" spans="1:9" ht="8.4499999999999993" customHeight="1">
      <c r="A1165" s="902" t="s">
        <v>9369</v>
      </c>
      <c r="B1165" s="902" t="s">
        <v>9370</v>
      </c>
      <c r="C1165" s="903">
        <v>1</v>
      </c>
      <c r="D1165" s="904">
        <v>3368.732</v>
      </c>
      <c r="F1165" s="902" t="s">
        <v>7163</v>
      </c>
      <c r="G1165" s="902" t="s">
        <v>12246</v>
      </c>
      <c r="H1165" s="903">
        <v>1</v>
      </c>
      <c r="I1165" s="904">
        <v>3283.806</v>
      </c>
    </row>
    <row r="1166" spans="1:9" ht="8.4499999999999993" customHeight="1">
      <c r="A1166" s="902" t="s">
        <v>9371</v>
      </c>
      <c r="B1166" s="902" t="s">
        <v>9372</v>
      </c>
      <c r="C1166" s="903">
        <v>1</v>
      </c>
      <c r="D1166" s="904">
        <v>819.28629999999998</v>
      </c>
      <c r="F1166" s="902" t="s">
        <v>7164</v>
      </c>
      <c r="G1166" s="902" t="s">
        <v>12246</v>
      </c>
      <c r="H1166" s="903">
        <v>1</v>
      </c>
      <c r="I1166" s="904">
        <v>2471.1804999999999</v>
      </c>
    </row>
    <row r="1167" spans="1:9" ht="8.4499999999999993" customHeight="1">
      <c r="A1167" s="902" t="s">
        <v>9373</v>
      </c>
      <c r="B1167" s="902" t="s">
        <v>9374</v>
      </c>
      <c r="C1167" s="903">
        <v>1</v>
      </c>
      <c r="D1167" s="904">
        <v>1034.9317000000001</v>
      </c>
      <c r="F1167" s="902" t="s">
        <v>7165</v>
      </c>
      <c r="G1167" s="902" t="s">
        <v>12246</v>
      </c>
      <c r="H1167" s="903">
        <v>1</v>
      </c>
      <c r="I1167" s="904">
        <v>2964.9171000000001</v>
      </c>
    </row>
    <row r="1168" spans="1:9" ht="8.4499999999999993" customHeight="1">
      <c r="A1168" s="902" t="s">
        <v>9375</v>
      </c>
      <c r="B1168" s="902" t="s">
        <v>9376</v>
      </c>
      <c r="C1168" s="903">
        <v>1</v>
      </c>
      <c r="D1168" s="904">
        <v>1089.8839</v>
      </c>
      <c r="F1168" s="902" t="s">
        <v>7166</v>
      </c>
      <c r="G1168" s="902" t="s">
        <v>12246</v>
      </c>
      <c r="H1168" s="903">
        <v>1</v>
      </c>
      <c r="I1168" s="904">
        <v>3442.8341</v>
      </c>
    </row>
    <row r="1169" spans="1:9" ht="8.4499999999999993" customHeight="1">
      <c r="A1169" s="902" t="s">
        <v>9377</v>
      </c>
      <c r="B1169" s="902" t="s">
        <v>9378</v>
      </c>
      <c r="C1169" s="903">
        <v>1</v>
      </c>
      <c r="D1169" s="904">
        <v>1326.3444999999999</v>
      </c>
      <c r="F1169" s="902" t="s">
        <v>7167</v>
      </c>
      <c r="G1169" s="902" t="s">
        <v>12246</v>
      </c>
      <c r="H1169" s="903">
        <v>1</v>
      </c>
      <c r="I1169" s="904">
        <v>2471.1804999999999</v>
      </c>
    </row>
    <row r="1170" spans="1:9" ht="8.4499999999999993" customHeight="1">
      <c r="A1170" s="902" t="s">
        <v>9379</v>
      </c>
      <c r="B1170" s="902" t="s">
        <v>9380</v>
      </c>
      <c r="C1170" s="903">
        <v>1</v>
      </c>
      <c r="D1170" s="904">
        <v>697.72550000000001</v>
      </c>
      <c r="F1170" s="902" t="s">
        <v>7168</v>
      </c>
      <c r="G1170" s="902" t="s">
        <v>12246</v>
      </c>
      <c r="H1170" s="903">
        <v>1</v>
      </c>
      <c r="I1170" s="904">
        <v>2964.9171000000001</v>
      </c>
    </row>
    <row r="1171" spans="1:9" ht="8.4499999999999993" customHeight="1">
      <c r="A1171" s="902" t="s">
        <v>9381</v>
      </c>
      <c r="B1171" s="902" t="s">
        <v>9382</v>
      </c>
      <c r="C1171" s="903">
        <v>1</v>
      </c>
      <c r="D1171" s="904">
        <v>1017.447</v>
      </c>
      <c r="F1171" s="902" t="s">
        <v>7169</v>
      </c>
      <c r="G1171" s="902" t="s">
        <v>12246</v>
      </c>
      <c r="H1171" s="903">
        <v>1</v>
      </c>
      <c r="I1171" s="904">
        <v>3442.8341</v>
      </c>
    </row>
    <row r="1172" spans="1:9" ht="8.4499999999999993" customHeight="1">
      <c r="A1172" s="902" t="s">
        <v>9383</v>
      </c>
      <c r="B1172" s="902" t="s">
        <v>9384</v>
      </c>
      <c r="C1172" s="903">
        <v>1</v>
      </c>
      <c r="D1172" s="904">
        <v>57036</v>
      </c>
      <c r="F1172" s="902" t="s">
        <v>7158</v>
      </c>
      <c r="G1172" s="902" t="s">
        <v>12247</v>
      </c>
      <c r="H1172" s="903">
        <v>1</v>
      </c>
      <c r="I1172" s="904">
        <v>2357.1131999999998</v>
      </c>
    </row>
    <row r="1173" spans="1:9" ht="8.4499999999999993" customHeight="1">
      <c r="A1173" s="902" t="s">
        <v>9385</v>
      </c>
      <c r="B1173" s="902" t="s">
        <v>9386</v>
      </c>
      <c r="C1173" s="903">
        <v>1</v>
      </c>
      <c r="D1173" s="904">
        <v>14268.8</v>
      </c>
      <c r="F1173" s="902" t="s">
        <v>7159</v>
      </c>
      <c r="G1173" s="902" t="s">
        <v>12247</v>
      </c>
      <c r="H1173" s="903">
        <v>1</v>
      </c>
      <c r="I1173" s="904">
        <v>2810.8845999999999</v>
      </c>
    </row>
    <row r="1174" spans="1:9" ht="8.4499999999999993" customHeight="1">
      <c r="A1174" s="902" t="s">
        <v>13473</v>
      </c>
      <c r="B1174" s="902" t="s">
        <v>13474</v>
      </c>
      <c r="C1174" s="903">
        <v>1</v>
      </c>
      <c r="D1174" s="904">
        <v>4257.1247000000003</v>
      </c>
      <c r="F1174" s="902" t="s">
        <v>7160</v>
      </c>
      <c r="G1174" s="902" t="s">
        <v>12247</v>
      </c>
      <c r="H1174" s="903">
        <v>1</v>
      </c>
      <c r="I1174" s="904">
        <v>3283.806</v>
      </c>
    </row>
    <row r="1175" spans="1:9" ht="8.4499999999999993" customHeight="1">
      <c r="A1175" s="902" t="s">
        <v>13475</v>
      </c>
      <c r="B1175" s="902" t="s">
        <v>13476</v>
      </c>
      <c r="C1175" s="903">
        <v>1</v>
      </c>
      <c r="D1175" s="904">
        <v>823.44929999999999</v>
      </c>
      <c r="F1175" s="902" t="s">
        <v>7155</v>
      </c>
      <c r="G1175" s="902" t="s">
        <v>12248</v>
      </c>
      <c r="H1175" s="903">
        <v>1</v>
      </c>
      <c r="I1175" s="904">
        <v>2357.1131999999998</v>
      </c>
    </row>
    <row r="1176" spans="1:9" ht="8.4499999999999993" customHeight="1">
      <c r="A1176" s="902" t="s">
        <v>13477</v>
      </c>
      <c r="B1176" s="902" t="s">
        <v>13478</v>
      </c>
      <c r="C1176" s="903">
        <v>1</v>
      </c>
      <c r="D1176" s="904">
        <v>1100.7077999999999</v>
      </c>
      <c r="F1176" s="902" t="s">
        <v>7156</v>
      </c>
      <c r="G1176" s="902" t="s">
        <v>12248</v>
      </c>
      <c r="H1176" s="903">
        <v>1</v>
      </c>
      <c r="I1176" s="904">
        <v>2810.8845999999999</v>
      </c>
    </row>
    <row r="1177" spans="1:9" ht="8.4499999999999993" customHeight="1">
      <c r="A1177" s="902" t="s">
        <v>13479</v>
      </c>
      <c r="B1177" s="902" t="s">
        <v>13480</v>
      </c>
      <c r="C1177" s="903">
        <v>1</v>
      </c>
      <c r="D1177" s="904">
        <v>1651.8942999999999</v>
      </c>
      <c r="F1177" s="902" t="s">
        <v>7157</v>
      </c>
      <c r="G1177" s="902" t="s">
        <v>12248</v>
      </c>
      <c r="H1177" s="903">
        <v>1</v>
      </c>
      <c r="I1177" s="904">
        <v>3193.8843000000002</v>
      </c>
    </row>
    <row r="1178" spans="1:9" ht="8.4499999999999993" customHeight="1">
      <c r="A1178" s="902" t="s">
        <v>13481</v>
      </c>
      <c r="B1178" s="902" t="s">
        <v>13482</v>
      </c>
      <c r="C1178" s="903">
        <v>1</v>
      </c>
      <c r="D1178" s="904">
        <v>3546.9101000000001</v>
      </c>
      <c r="F1178" s="902" t="s">
        <v>7152</v>
      </c>
      <c r="G1178" s="902" t="s">
        <v>12249</v>
      </c>
      <c r="H1178" s="903">
        <v>1</v>
      </c>
      <c r="I1178" s="904">
        <v>2357.1131999999998</v>
      </c>
    </row>
    <row r="1179" spans="1:9" ht="8.4499999999999993" customHeight="1">
      <c r="A1179" s="902" t="s">
        <v>13483</v>
      </c>
      <c r="B1179" s="902" t="s">
        <v>13484</v>
      </c>
      <c r="C1179" s="903">
        <v>1</v>
      </c>
      <c r="D1179" s="904">
        <v>959.1644</v>
      </c>
      <c r="F1179" s="902" t="s">
        <v>7153</v>
      </c>
      <c r="G1179" s="902" t="s">
        <v>12249</v>
      </c>
      <c r="H1179" s="903">
        <v>1</v>
      </c>
      <c r="I1179" s="904">
        <v>2810.8845999999999</v>
      </c>
    </row>
    <row r="1180" spans="1:9" ht="8.4499999999999993" customHeight="1">
      <c r="A1180" s="902" t="s">
        <v>13485</v>
      </c>
      <c r="B1180" s="902" t="s">
        <v>13486</v>
      </c>
      <c r="C1180" s="903">
        <v>1</v>
      </c>
      <c r="D1180" s="904">
        <v>1640.2378000000001</v>
      </c>
      <c r="F1180" s="902" t="s">
        <v>7154</v>
      </c>
      <c r="G1180" s="902" t="s">
        <v>12249</v>
      </c>
      <c r="H1180" s="903">
        <v>1</v>
      </c>
      <c r="I1180" s="904">
        <v>3193.8843000000002</v>
      </c>
    </row>
    <row r="1181" spans="1:9" ht="8.4499999999999993" customHeight="1">
      <c r="A1181" s="902" t="s">
        <v>13487</v>
      </c>
      <c r="B1181" s="902" t="s">
        <v>13488</v>
      </c>
      <c r="C1181" s="903">
        <v>1</v>
      </c>
      <c r="D1181" s="904">
        <v>1929.1527000000001</v>
      </c>
      <c r="F1181" s="902" t="s">
        <v>7173</v>
      </c>
      <c r="G1181" s="902" t="s">
        <v>12250</v>
      </c>
      <c r="H1181" s="903">
        <v>1</v>
      </c>
      <c r="I1181" s="904">
        <v>1096.5446999999999</v>
      </c>
    </row>
    <row r="1182" spans="1:9" ht="8.4499999999999993" customHeight="1">
      <c r="A1182" s="902" t="s">
        <v>13489</v>
      </c>
      <c r="B1182" s="902" t="s">
        <v>13490</v>
      </c>
      <c r="C1182" s="903">
        <v>1</v>
      </c>
      <c r="D1182" s="904">
        <v>1541.99</v>
      </c>
      <c r="F1182" s="902" t="s">
        <v>7174</v>
      </c>
      <c r="G1182" s="902" t="s">
        <v>12251</v>
      </c>
      <c r="H1182" s="903">
        <v>1</v>
      </c>
      <c r="I1182" s="904">
        <v>1385.4597000000001</v>
      </c>
    </row>
    <row r="1183" spans="1:9" ht="8.4499999999999993" customHeight="1">
      <c r="A1183" s="902" t="s">
        <v>13491</v>
      </c>
      <c r="B1183" s="902" t="s">
        <v>13492</v>
      </c>
      <c r="C1183" s="903">
        <v>1</v>
      </c>
      <c r="D1183" s="904">
        <v>1830.0724</v>
      </c>
      <c r="F1183" s="902" t="s">
        <v>7175</v>
      </c>
      <c r="G1183" s="902" t="s">
        <v>12252</v>
      </c>
      <c r="H1183" s="903">
        <v>1</v>
      </c>
      <c r="I1183" s="904">
        <v>1586.1181999999999</v>
      </c>
    </row>
    <row r="1184" spans="1:9" ht="8.4499999999999993" customHeight="1">
      <c r="A1184" s="902" t="s">
        <v>13493</v>
      </c>
      <c r="B1184" s="902" t="s">
        <v>13494</v>
      </c>
      <c r="C1184" s="903">
        <v>1</v>
      </c>
      <c r="D1184" s="904">
        <v>2855.8454000000002</v>
      </c>
      <c r="F1184" s="902" t="s">
        <v>7176</v>
      </c>
      <c r="G1184" s="902" t="s">
        <v>12253</v>
      </c>
      <c r="H1184" s="903">
        <v>1</v>
      </c>
      <c r="I1184" s="904">
        <v>1775.1203</v>
      </c>
    </row>
    <row r="1185" spans="1:9" ht="8.4499999999999993" customHeight="1">
      <c r="A1185" s="902" t="s">
        <v>13495</v>
      </c>
      <c r="B1185" s="902" t="s">
        <v>13496</v>
      </c>
      <c r="C1185" s="903">
        <v>1</v>
      </c>
      <c r="D1185" s="904">
        <v>2194.7547</v>
      </c>
      <c r="F1185" s="902" t="s">
        <v>7177</v>
      </c>
      <c r="G1185" s="902" t="s">
        <v>12254</v>
      </c>
      <c r="H1185" s="903">
        <v>1</v>
      </c>
      <c r="I1185" s="904">
        <v>2273.0198</v>
      </c>
    </row>
    <row r="1186" spans="1:9" ht="8.4499999999999993" customHeight="1">
      <c r="A1186" s="902" t="s">
        <v>13497</v>
      </c>
      <c r="B1186" s="902" t="s">
        <v>13498</v>
      </c>
      <c r="C1186" s="903">
        <v>1</v>
      </c>
      <c r="D1186" s="904">
        <v>6418.5751</v>
      </c>
      <c r="F1186" s="902" t="s">
        <v>7178</v>
      </c>
      <c r="G1186" s="902" t="s">
        <v>12255</v>
      </c>
      <c r="H1186" s="903">
        <v>1</v>
      </c>
      <c r="I1186" s="904">
        <v>2506.1500999999998</v>
      </c>
    </row>
    <row r="1187" spans="1:9" ht="8.4499999999999993" customHeight="1">
      <c r="A1187" s="902" t="s">
        <v>13499</v>
      </c>
      <c r="B1187" s="902" t="s">
        <v>13500</v>
      </c>
      <c r="C1187" s="903">
        <v>1</v>
      </c>
      <c r="D1187" s="904">
        <v>8063.8085000000001</v>
      </c>
      <c r="F1187" s="902" t="s">
        <v>7179</v>
      </c>
      <c r="G1187" s="902" t="s">
        <v>12256</v>
      </c>
      <c r="H1187" s="903">
        <v>1</v>
      </c>
      <c r="I1187" s="904">
        <v>2988.2301000000002</v>
      </c>
    </row>
    <row r="1188" spans="1:9" ht="8.4499999999999993" customHeight="1">
      <c r="A1188" s="902" t="s">
        <v>13501</v>
      </c>
      <c r="B1188" s="902" t="s">
        <v>13502</v>
      </c>
      <c r="C1188" s="903">
        <v>1</v>
      </c>
      <c r="D1188" s="904">
        <v>4015.6684</v>
      </c>
      <c r="F1188" s="902" t="s">
        <v>7170</v>
      </c>
      <c r="G1188" s="902" t="s">
        <v>12257</v>
      </c>
      <c r="H1188" s="903">
        <v>1</v>
      </c>
      <c r="I1188" s="904">
        <v>594.48209999999995</v>
      </c>
    </row>
    <row r="1189" spans="1:9" ht="8.4499999999999993" customHeight="1">
      <c r="A1189" s="902" t="s">
        <v>13503</v>
      </c>
      <c r="B1189" s="902" t="s">
        <v>13504</v>
      </c>
      <c r="C1189" s="903">
        <v>1</v>
      </c>
      <c r="D1189" s="904">
        <v>3064.83</v>
      </c>
      <c r="F1189" s="902" t="s">
        <v>7171</v>
      </c>
      <c r="G1189" s="902" t="s">
        <v>12258</v>
      </c>
      <c r="H1189" s="903">
        <v>1</v>
      </c>
      <c r="I1189" s="904">
        <v>734.36030000000005</v>
      </c>
    </row>
    <row r="1190" spans="1:9" ht="8.4499999999999993" customHeight="1">
      <c r="A1190" s="902" t="s">
        <v>13505</v>
      </c>
      <c r="B1190" s="902" t="s">
        <v>13506</v>
      </c>
      <c r="C1190" s="903">
        <v>1</v>
      </c>
      <c r="D1190" s="904">
        <v>4196.3442999999997</v>
      </c>
      <c r="F1190" s="902" t="s">
        <v>7172</v>
      </c>
      <c r="G1190" s="902" t="s">
        <v>12259</v>
      </c>
      <c r="H1190" s="903">
        <v>1</v>
      </c>
      <c r="I1190" s="904">
        <v>951.67089999999996</v>
      </c>
    </row>
    <row r="1191" spans="1:9" ht="8.4499999999999993" customHeight="1">
      <c r="A1191" s="902" t="s">
        <v>13507</v>
      </c>
      <c r="B1191" s="902" t="s">
        <v>13508</v>
      </c>
      <c r="C1191" s="903">
        <v>1</v>
      </c>
      <c r="D1191" s="904">
        <v>9384.3248000000003</v>
      </c>
      <c r="F1191" s="902" t="s">
        <v>7187</v>
      </c>
      <c r="G1191" s="902" t="s">
        <v>12260</v>
      </c>
      <c r="H1191" s="903">
        <v>1</v>
      </c>
      <c r="I1191" s="904">
        <v>3572.7208999999998</v>
      </c>
    </row>
    <row r="1192" spans="1:9" ht="8.4499999999999993" customHeight="1">
      <c r="A1192" s="902" t="s">
        <v>13509</v>
      </c>
      <c r="B1192" s="902" t="s">
        <v>13510</v>
      </c>
      <c r="C1192" s="903">
        <v>1</v>
      </c>
      <c r="D1192" s="904">
        <v>12236.8398</v>
      </c>
      <c r="F1192" s="902" t="s">
        <v>7184</v>
      </c>
      <c r="G1192" s="902" t="s">
        <v>15966</v>
      </c>
      <c r="H1192" s="903">
        <v>1</v>
      </c>
      <c r="I1192" s="904">
        <v>1123.1882000000001</v>
      </c>
    </row>
    <row r="1193" spans="1:9" ht="8.4499999999999993" customHeight="1">
      <c r="A1193" s="902" t="s">
        <v>13511</v>
      </c>
      <c r="B1193" s="902" t="s">
        <v>13512</v>
      </c>
      <c r="C1193" s="903">
        <v>1</v>
      </c>
      <c r="D1193" s="904">
        <v>23745.1476</v>
      </c>
      <c r="F1193" s="902" t="s">
        <v>7185</v>
      </c>
      <c r="G1193" s="902" t="s">
        <v>15967</v>
      </c>
      <c r="H1193" s="903">
        <v>1</v>
      </c>
      <c r="I1193" s="904">
        <v>1685.1985999999999</v>
      </c>
    </row>
    <row r="1194" spans="1:9" ht="8.4499999999999993" customHeight="1">
      <c r="A1194" s="902" t="s">
        <v>13513</v>
      </c>
      <c r="B1194" s="902" t="s">
        <v>13514</v>
      </c>
      <c r="C1194" s="903">
        <v>1</v>
      </c>
      <c r="D1194" s="904">
        <v>1803.4289000000001</v>
      </c>
      <c r="F1194" s="902" t="s">
        <v>7186</v>
      </c>
      <c r="G1194" s="902" t="s">
        <v>12261</v>
      </c>
      <c r="H1194" s="903">
        <v>1</v>
      </c>
      <c r="I1194" s="904">
        <v>2619.3847999999998</v>
      </c>
    </row>
    <row r="1195" spans="1:9" ht="8.4499999999999993" customHeight="1">
      <c r="A1195" s="902" t="s">
        <v>9387</v>
      </c>
      <c r="B1195" s="902" t="s">
        <v>9388</v>
      </c>
      <c r="C1195" s="903">
        <v>1</v>
      </c>
      <c r="D1195" s="904">
        <v>57036</v>
      </c>
      <c r="F1195" s="902" t="s">
        <v>7183</v>
      </c>
      <c r="G1195" s="902" t="s">
        <v>12262</v>
      </c>
      <c r="H1195" s="903">
        <v>1</v>
      </c>
      <c r="I1195" s="904">
        <v>3103.9625999999998</v>
      </c>
    </row>
    <row r="1196" spans="1:9" ht="8.4499999999999993" customHeight="1">
      <c r="A1196" s="902" t="s">
        <v>9389</v>
      </c>
      <c r="B1196" s="902" t="s">
        <v>9390</v>
      </c>
      <c r="C1196" s="903">
        <v>1</v>
      </c>
      <c r="D1196" s="904">
        <v>14268.8</v>
      </c>
      <c r="F1196" s="902" t="s">
        <v>7180</v>
      </c>
      <c r="G1196" s="902" t="s">
        <v>12263</v>
      </c>
      <c r="H1196" s="903">
        <v>1</v>
      </c>
      <c r="I1196" s="904">
        <v>1114.0295000000001</v>
      </c>
    </row>
    <row r="1197" spans="1:9" ht="8.4499999999999993" customHeight="1">
      <c r="A1197" s="902" t="s">
        <v>13515</v>
      </c>
      <c r="B1197" s="902" t="s">
        <v>13516</v>
      </c>
      <c r="C1197" s="903">
        <v>1</v>
      </c>
      <c r="D1197" s="904">
        <v>22517.883399999999</v>
      </c>
      <c r="F1197" s="902" t="s">
        <v>7181</v>
      </c>
      <c r="G1197" s="902" t="s">
        <v>12264</v>
      </c>
      <c r="H1197" s="903">
        <v>1</v>
      </c>
      <c r="I1197" s="904">
        <v>1447.0726999999999</v>
      </c>
    </row>
    <row r="1198" spans="1:9" ht="8.4499999999999993" customHeight="1">
      <c r="A1198" s="902" t="s">
        <v>13517</v>
      </c>
      <c r="B1198" s="902" t="s">
        <v>13518</v>
      </c>
      <c r="C1198" s="903">
        <v>1</v>
      </c>
      <c r="D1198" s="904">
        <v>18776.143</v>
      </c>
      <c r="F1198" s="902" t="s">
        <v>7182</v>
      </c>
      <c r="G1198" s="902" t="s">
        <v>12265</v>
      </c>
      <c r="H1198" s="903">
        <v>1</v>
      </c>
      <c r="I1198" s="904">
        <v>1871.7028</v>
      </c>
    </row>
    <row r="1199" spans="1:9" ht="8.4499999999999993" customHeight="1">
      <c r="A1199" s="902" t="s">
        <v>13519</v>
      </c>
      <c r="B1199" s="902" t="s">
        <v>13520</v>
      </c>
      <c r="C1199" s="903">
        <v>1</v>
      </c>
      <c r="D1199" s="904">
        <v>30316.089899999999</v>
      </c>
      <c r="F1199" s="902" t="s">
        <v>7191</v>
      </c>
      <c r="G1199" s="902" t="s">
        <v>8089</v>
      </c>
      <c r="H1199" s="903">
        <v>1</v>
      </c>
      <c r="I1199" s="904">
        <v>3688.4533999999999</v>
      </c>
    </row>
    <row r="1200" spans="1:9" ht="8.4499999999999993" customHeight="1">
      <c r="A1200" s="902" t="s">
        <v>13521</v>
      </c>
      <c r="B1200" s="902" t="s">
        <v>13522</v>
      </c>
      <c r="C1200" s="903">
        <v>1</v>
      </c>
      <c r="D1200" s="904">
        <v>14945.313599999999</v>
      </c>
      <c r="F1200" s="902" t="s">
        <v>7188</v>
      </c>
      <c r="G1200" s="902" t="s">
        <v>8090</v>
      </c>
      <c r="H1200" s="903">
        <v>1</v>
      </c>
      <c r="I1200" s="904">
        <v>1011.6187</v>
      </c>
    </row>
    <row r="1201" spans="1:9" ht="8.4499999999999993" customHeight="1">
      <c r="A1201" s="902" t="s">
        <v>13523</v>
      </c>
      <c r="B1201" s="902" t="s">
        <v>13524</v>
      </c>
      <c r="C1201" s="903">
        <v>1</v>
      </c>
      <c r="D1201" s="904">
        <v>3643.4926</v>
      </c>
      <c r="F1201" s="902" t="s">
        <v>7189</v>
      </c>
      <c r="G1201" s="902" t="s">
        <v>8091</v>
      </c>
      <c r="H1201" s="903">
        <v>1</v>
      </c>
      <c r="I1201" s="904">
        <v>1644.4007999999999</v>
      </c>
    </row>
    <row r="1202" spans="1:9" ht="8.4499999999999993" customHeight="1">
      <c r="A1202" s="902" t="s">
        <v>13525</v>
      </c>
      <c r="B1202" s="902" t="s">
        <v>13526</v>
      </c>
      <c r="C1202" s="903">
        <v>1</v>
      </c>
      <c r="D1202" s="904">
        <v>896.71879999999999</v>
      </c>
      <c r="F1202" s="902" t="s">
        <v>7190</v>
      </c>
      <c r="G1202" s="902" t="s">
        <v>8092</v>
      </c>
      <c r="H1202" s="903">
        <v>1</v>
      </c>
      <c r="I1202" s="904">
        <v>2506.9827</v>
      </c>
    </row>
    <row r="1203" spans="1:9" ht="8.4499999999999993" customHeight="1">
      <c r="A1203" s="902" t="s">
        <v>13527</v>
      </c>
      <c r="B1203" s="902" t="s">
        <v>13528</v>
      </c>
      <c r="C1203" s="903">
        <v>1</v>
      </c>
      <c r="D1203" s="904">
        <v>1308.0272</v>
      </c>
      <c r="F1203" s="902" t="s">
        <v>7199</v>
      </c>
      <c r="G1203" s="902" t="s">
        <v>7797</v>
      </c>
      <c r="H1203" s="903">
        <v>1</v>
      </c>
      <c r="I1203" s="904">
        <v>544.52560000000005</v>
      </c>
    </row>
    <row r="1204" spans="1:9" ht="8.4499999999999993" customHeight="1">
      <c r="A1204" s="902" t="s">
        <v>13529</v>
      </c>
      <c r="B1204" s="902" t="s">
        <v>13530</v>
      </c>
      <c r="C1204" s="903">
        <v>1</v>
      </c>
      <c r="D1204" s="904">
        <v>2576.9218000000001</v>
      </c>
      <c r="F1204" s="902" t="s">
        <v>7200</v>
      </c>
      <c r="G1204" s="902" t="s">
        <v>7798</v>
      </c>
      <c r="H1204" s="903">
        <v>1</v>
      </c>
      <c r="I1204" s="904">
        <v>774.32539999999995</v>
      </c>
    </row>
    <row r="1205" spans="1:9" ht="8.4499999999999993" customHeight="1">
      <c r="A1205" s="902" t="s">
        <v>13531</v>
      </c>
      <c r="B1205" s="902" t="s">
        <v>13532</v>
      </c>
      <c r="C1205" s="903">
        <v>1</v>
      </c>
      <c r="D1205" s="904">
        <v>2963.2519000000002</v>
      </c>
      <c r="F1205" s="902" t="s">
        <v>7201</v>
      </c>
      <c r="G1205" s="902" t="s">
        <v>7799</v>
      </c>
      <c r="H1205" s="903">
        <v>1</v>
      </c>
      <c r="I1205" s="904">
        <v>1029.1034999999999</v>
      </c>
    </row>
    <row r="1206" spans="1:9" ht="8.4499999999999993" customHeight="1">
      <c r="A1206" s="902" t="s">
        <v>13533</v>
      </c>
      <c r="B1206" s="902" t="s">
        <v>13534</v>
      </c>
      <c r="C1206" s="903">
        <v>1</v>
      </c>
      <c r="D1206" s="904">
        <v>12486.6222</v>
      </c>
      <c r="F1206" s="902" t="s">
        <v>7202</v>
      </c>
      <c r="G1206" s="902" t="s">
        <v>7800</v>
      </c>
      <c r="H1206" s="903">
        <v>1</v>
      </c>
      <c r="I1206" s="904">
        <v>1392.1206</v>
      </c>
    </row>
    <row r="1207" spans="1:9" ht="8.4499999999999993" customHeight="1">
      <c r="A1207" s="902" t="s">
        <v>13535</v>
      </c>
      <c r="B1207" s="902" t="s">
        <v>13536</v>
      </c>
      <c r="C1207" s="903">
        <v>1</v>
      </c>
      <c r="D1207" s="904">
        <v>15620.5587</v>
      </c>
      <c r="F1207" s="902" t="s">
        <v>7203</v>
      </c>
      <c r="G1207" s="902" t="s">
        <v>7801</v>
      </c>
      <c r="H1207" s="903">
        <v>1</v>
      </c>
      <c r="I1207" s="904">
        <v>1937.4788000000001</v>
      </c>
    </row>
    <row r="1208" spans="1:9" ht="8.4499999999999993" customHeight="1">
      <c r="A1208" s="902" t="s">
        <v>13537</v>
      </c>
      <c r="B1208" s="902" t="s">
        <v>13538</v>
      </c>
      <c r="C1208" s="903">
        <v>1</v>
      </c>
      <c r="D1208" s="904">
        <v>7540.9306999999999</v>
      </c>
      <c r="F1208" s="902" t="s">
        <v>7195</v>
      </c>
      <c r="G1208" s="902" t="s">
        <v>7802</v>
      </c>
      <c r="H1208" s="903">
        <v>1</v>
      </c>
      <c r="I1208" s="904">
        <v>114.8999</v>
      </c>
    </row>
    <row r="1209" spans="1:9" ht="8.4499999999999993" customHeight="1">
      <c r="A1209" s="902" t="s">
        <v>13539</v>
      </c>
      <c r="B1209" s="902" t="s">
        <v>13540</v>
      </c>
      <c r="C1209" s="903">
        <v>1</v>
      </c>
      <c r="D1209" s="904">
        <v>1372.9706000000001</v>
      </c>
      <c r="F1209" s="902" t="s">
        <v>7196</v>
      </c>
      <c r="G1209" s="902" t="s">
        <v>7803</v>
      </c>
      <c r="H1209" s="903">
        <v>1</v>
      </c>
      <c r="I1209" s="904">
        <v>144.87379999999999</v>
      </c>
    </row>
    <row r="1210" spans="1:9" ht="8.4499999999999993" customHeight="1">
      <c r="A1210" s="902" t="s">
        <v>13541</v>
      </c>
      <c r="B1210" s="902" t="s">
        <v>13542</v>
      </c>
      <c r="C1210" s="903">
        <v>1</v>
      </c>
      <c r="D1210" s="904">
        <v>1871.7028</v>
      </c>
      <c r="F1210" s="902" t="s">
        <v>7197</v>
      </c>
      <c r="G1210" s="902" t="s">
        <v>7804</v>
      </c>
      <c r="H1210" s="903">
        <v>1</v>
      </c>
      <c r="I1210" s="904">
        <v>205.6542</v>
      </c>
    </row>
    <row r="1211" spans="1:9" ht="8.4499999999999993" customHeight="1">
      <c r="A1211" s="902" t="s">
        <v>13543</v>
      </c>
      <c r="B1211" s="902" t="s">
        <v>13544</v>
      </c>
      <c r="C1211" s="903">
        <v>1</v>
      </c>
      <c r="D1211" s="904">
        <v>3417.0232000000001</v>
      </c>
      <c r="F1211" s="902" t="s">
        <v>7198</v>
      </c>
      <c r="G1211" s="902" t="s">
        <v>7805</v>
      </c>
      <c r="H1211" s="903">
        <v>1</v>
      </c>
      <c r="I1211" s="904">
        <v>363.01710000000003</v>
      </c>
    </row>
    <row r="1212" spans="1:9" ht="8.4499999999999993" customHeight="1">
      <c r="A1212" s="902" t="s">
        <v>9391</v>
      </c>
      <c r="B1212" s="902" t="s">
        <v>9392</v>
      </c>
      <c r="C1212" s="903">
        <v>1</v>
      </c>
      <c r="D1212" s="904">
        <v>2733.4521</v>
      </c>
      <c r="F1212" s="902" t="s">
        <v>13563</v>
      </c>
      <c r="G1212" s="902" t="s">
        <v>13564</v>
      </c>
      <c r="H1212" s="903">
        <v>1</v>
      </c>
      <c r="I1212" s="904">
        <v>8783.1818000000003</v>
      </c>
    </row>
    <row r="1213" spans="1:9" ht="8.4499999999999993" customHeight="1">
      <c r="A1213" s="902" t="s">
        <v>13545</v>
      </c>
      <c r="B1213" s="902" t="s">
        <v>13546</v>
      </c>
      <c r="C1213" s="903">
        <v>1</v>
      </c>
      <c r="D1213" s="904">
        <v>4033.1532000000002</v>
      </c>
      <c r="F1213" s="902" t="s">
        <v>13565</v>
      </c>
      <c r="G1213" s="902" t="s">
        <v>13566</v>
      </c>
      <c r="H1213" s="903">
        <v>1</v>
      </c>
      <c r="I1213" s="904">
        <v>8783.1818000000003</v>
      </c>
    </row>
    <row r="1214" spans="1:9" ht="8.4499999999999993" customHeight="1">
      <c r="A1214" s="902" t="s">
        <v>13547</v>
      </c>
      <c r="B1214" s="902" t="s">
        <v>13548</v>
      </c>
      <c r="C1214" s="903">
        <v>1</v>
      </c>
      <c r="D1214" s="904">
        <v>744.35159999999996</v>
      </c>
      <c r="F1214" s="902" t="s">
        <v>7192</v>
      </c>
      <c r="G1214" s="902" t="s">
        <v>7806</v>
      </c>
      <c r="H1214" s="903">
        <v>1</v>
      </c>
      <c r="I1214" s="904">
        <v>11336.790499999999</v>
      </c>
    </row>
    <row r="1215" spans="1:9" ht="8.4499999999999993" customHeight="1">
      <c r="A1215" s="902" t="s">
        <v>13549</v>
      </c>
      <c r="B1215" s="902" t="s">
        <v>13550</v>
      </c>
      <c r="C1215" s="903">
        <v>1</v>
      </c>
      <c r="D1215" s="904">
        <v>952.50360000000001</v>
      </c>
      <c r="F1215" s="902" t="s">
        <v>7193</v>
      </c>
      <c r="G1215" s="902" t="s">
        <v>7807</v>
      </c>
      <c r="H1215" s="903">
        <v>1</v>
      </c>
      <c r="I1215" s="904">
        <v>11336.790499999999</v>
      </c>
    </row>
    <row r="1216" spans="1:9" ht="8.4499999999999993" customHeight="1">
      <c r="A1216" s="902" t="s">
        <v>13551</v>
      </c>
      <c r="B1216" s="902" t="s">
        <v>13552</v>
      </c>
      <c r="C1216" s="903">
        <v>1</v>
      </c>
      <c r="D1216" s="904">
        <v>710.21460000000002</v>
      </c>
      <c r="F1216" s="902" t="s">
        <v>7194</v>
      </c>
      <c r="G1216" s="902" t="s">
        <v>7808</v>
      </c>
      <c r="H1216" s="903">
        <v>1</v>
      </c>
      <c r="I1216" s="904">
        <v>11336.790499999999</v>
      </c>
    </row>
    <row r="1217" spans="1:9" ht="8.4499999999999993" customHeight="1">
      <c r="A1217" s="902" t="s">
        <v>13553</v>
      </c>
      <c r="B1217" s="902" t="s">
        <v>13554</v>
      </c>
      <c r="C1217" s="903">
        <v>1</v>
      </c>
      <c r="D1217" s="904">
        <v>934.18619999999999</v>
      </c>
      <c r="F1217" s="902" t="s">
        <v>13567</v>
      </c>
      <c r="G1217" s="902" t="s">
        <v>13568</v>
      </c>
      <c r="H1217" s="903">
        <v>1</v>
      </c>
      <c r="I1217" s="904">
        <v>89147.338600000003</v>
      </c>
    </row>
    <row r="1218" spans="1:9" ht="8.4499999999999993" customHeight="1">
      <c r="A1218" s="902" t="s">
        <v>13555</v>
      </c>
      <c r="B1218" s="902" t="s">
        <v>13556</v>
      </c>
      <c r="C1218" s="903">
        <v>1</v>
      </c>
      <c r="D1218" s="904">
        <v>691.06460000000004</v>
      </c>
      <c r="F1218" s="902" t="s">
        <v>13569</v>
      </c>
      <c r="G1218" s="902" t="s">
        <v>13570</v>
      </c>
      <c r="H1218" s="903">
        <v>1</v>
      </c>
      <c r="I1218" s="904">
        <v>83204.182700000005</v>
      </c>
    </row>
    <row r="1219" spans="1:9" ht="8.4499999999999993" customHeight="1">
      <c r="A1219" s="902" t="s">
        <v>13557</v>
      </c>
      <c r="B1219" s="902" t="s">
        <v>13558</v>
      </c>
      <c r="C1219" s="903">
        <v>1</v>
      </c>
      <c r="D1219" s="904">
        <v>901.71450000000004</v>
      </c>
      <c r="F1219" s="902" t="s">
        <v>16011</v>
      </c>
      <c r="G1219" s="902" t="s">
        <v>16012</v>
      </c>
      <c r="H1219" s="903">
        <v>1</v>
      </c>
      <c r="I1219" s="904">
        <v>24691.822800000002</v>
      </c>
    </row>
    <row r="1220" spans="1:9" ht="8.4499999999999993" customHeight="1">
      <c r="A1220" s="902" t="s">
        <v>13559</v>
      </c>
      <c r="B1220" s="902" t="s">
        <v>13560</v>
      </c>
      <c r="C1220" s="903">
        <v>1</v>
      </c>
      <c r="D1220" s="904">
        <v>691.06460000000004</v>
      </c>
      <c r="F1220" s="902" t="s">
        <v>16017</v>
      </c>
      <c r="G1220" s="902" t="s">
        <v>16018</v>
      </c>
      <c r="H1220" s="903">
        <v>1</v>
      </c>
      <c r="I1220" s="904">
        <v>24839.194500000001</v>
      </c>
    </row>
    <row r="1221" spans="1:9" ht="8.4499999999999993" customHeight="1">
      <c r="A1221" s="902" t="s">
        <v>13561</v>
      </c>
      <c r="B1221" s="902" t="s">
        <v>13562</v>
      </c>
      <c r="C1221" s="903">
        <v>1</v>
      </c>
      <c r="D1221" s="904">
        <v>924.19489999999996</v>
      </c>
      <c r="F1221" s="902" t="s">
        <v>13571</v>
      </c>
      <c r="G1221" s="902" t="s">
        <v>13572</v>
      </c>
      <c r="H1221" s="903">
        <v>1</v>
      </c>
      <c r="I1221" s="904">
        <v>29346.9342</v>
      </c>
    </row>
    <row r="1222" spans="1:9" ht="8.4499999999999993" customHeight="1">
      <c r="A1222" s="902" t="s">
        <v>9393</v>
      </c>
      <c r="B1222" s="902" t="s">
        <v>12234</v>
      </c>
      <c r="C1222" s="903">
        <v>1</v>
      </c>
      <c r="D1222" s="904">
        <v>2024.9027000000001</v>
      </c>
      <c r="F1222" s="902" t="s">
        <v>7205</v>
      </c>
      <c r="G1222" s="902" t="s">
        <v>7809</v>
      </c>
      <c r="H1222" s="903">
        <v>1</v>
      </c>
      <c r="I1222" s="904">
        <v>23653.560700000002</v>
      </c>
    </row>
    <row r="1223" spans="1:9" ht="8.4499999999999993" customHeight="1">
      <c r="A1223" s="902" t="s">
        <v>9394</v>
      </c>
      <c r="B1223" s="902" t="s">
        <v>12235</v>
      </c>
      <c r="C1223" s="903">
        <v>1</v>
      </c>
      <c r="D1223" s="904">
        <v>2935.7757999999999</v>
      </c>
      <c r="F1223" s="902" t="s">
        <v>13573</v>
      </c>
      <c r="G1223" s="902" t="s">
        <v>13574</v>
      </c>
      <c r="H1223" s="903">
        <v>1</v>
      </c>
      <c r="I1223" s="904">
        <v>20804.376100000001</v>
      </c>
    </row>
    <row r="1224" spans="1:9" ht="8.4499999999999993" customHeight="1">
      <c r="A1224" s="902" t="s">
        <v>9395</v>
      </c>
      <c r="B1224" s="902" t="s">
        <v>12236</v>
      </c>
      <c r="C1224" s="903">
        <v>1</v>
      </c>
      <c r="D1224" s="904">
        <v>4884.9111000000003</v>
      </c>
      <c r="F1224" s="902" t="s">
        <v>13575</v>
      </c>
      <c r="G1224" s="902" t="s">
        <v>13576</v>
      </c>
      <c r="H1224" s="903">
        <v>1</v>
      </c>
      <c r="I1224" s="904">
        <v>20804.376100000001</v>
      </c>
    </row>
    <row r="1225" spans="1:9" ht="8.4499999999999993" customHeight="1">
      <c r="A1225" s="902" t="s">
        <v>9396</v>
      </c>
      <c r="B1225" s="902" t="s">
        <v>12237</v>
      </c>
      <c r="C1225" s="903">
        <v>1</v>
      </c>
      <c r="D1225" s="904">
        <v>5491.8824000000004</v>
      </c>
      <c r="F1225" s="902" t="s">
        <v>7204</v>
      </c>
      <c r="G1225" s="902" t="s">
        <v>7810</v>
      </c>
      <c r="H1225" s="903">
        <v>1</v>
      </c>
      <c r="I1225" s="904">
        <v>23653.560700000002</v>
      </c>
    </row>
    <row r="1226" spans="1:9" ht="8.4499999999999993" customHeight="1">
      <c r="A1226" s="902" t="s">
        <v>12396</v>
      </c>
      <c r="B1226" s="902" t="s">
        <v>12397</v>
      </c>
      <c r="C1226" s="903">
        <v>1</v>
      </c>
      <c r="D1226" s="904">
        <v>6064.7166999999999</v>
      </c>
      <c r="F1226" s="902" t="s">
        <v>7206</v>
      </c>
      <c r="G1226" s="902" t="s">
        <v>7811</v>
      </c>
      <c r="H1226" s="903">
        <v>1</v>
      </c>
      <c r="I1226" s="904">
        <v>23653.560700000002</v>
      </c>
    </row>
    <row r="1227" spans="1:9" ht="8.4499999999999993" customHeight="1">
      <c r="A1227" s="902" t="s">
        <v>12398</v>
      </c>
      <c r="B1227" s="902" t="s">
        <v>12399</v>
      </c>
      <c r="C1227" s="903">
        <v>1</v>
      </c>
      <c r="D1227" s="904">
        <v>2206.4112</v>
      </c>
      <c r="F1227" s="902" t="s">
        <v>7208</v>
      </c>
      <c r="G1227" s="902" t="s">
        <v>7812</v>
      </c>
      <c r="H1227" s="903">
        <v>1</v>
      </c>
      <c r="I1227" s="904">
        <v>24730.955399999999</v>
      </c>
    </row>
    <row r="1228" spans="1:9" ht="8.4499999999999993" customHeight="1">
      <c r="A1228" s="902" t="s">
        <v>12400</v>
      </c>
      <c r="B1228" s="902" t="s">
        <v>12829</v>
      </c>
      <c r="C1228" s="903">
        <v>1</v>
      </c>
      <c r="D1228" s="904">
        <v>10487.5304</v>
      </c>
      <c r="F1228" s="902" t="s">
        <v>7207</v>
      </c>
      <c r="G1228" s="902" t="s">
        <v>7813</v>
      </c>
      <c r="H1228" s="903">
        <v>1</v>
      </c>
      <c r="I1228" s="904">
        <v>24730.955399999999</v>
      </c>
    </row>
    <row r="1229" spans="1:9" ht="8.4499999999999993" customHeight="1">
      <c r="A1229" s="902" t="s">
        <v>12401</v>
      </c>
      <c r="B1229" s="902" t="s">
        <v>12402</v>
      </c>
      <c r="C1229" s="903">
        <v>1</v>
      </c>
      <c r="D1229" s="904">
        <v>10487.5304</v>
      </c>
      <c r="F1229" s="902" t="s">
        <v>13577</v>
      </c>
      <c r="G1229" s="902" t="s">
        <v>17131</v>
      </c>
      <c r="H1229" s="903">
        <v>1</v>
      </c>
      <c r="I1229" s="904">
        <v>22052.4555</v>
      </c>
    </row>
    <row r="1230" spans="1:9" ht="8.4499999999999993" customHeight="1">
      <c r="A1230" s="902" t="s">
        <v>12403</v>
      </c>
      <c r="B1230" s="902" t="s">
        <v>12404</v>
      </c>
      <c r="C1230" s="903">
        <v>1</v>
      </c>
      <c r="D1230" s="904">
        <v>15025.244000000001</v>
      </c>
      <c r="F1230" s="902" t="s">
        <v>13578</v>
      </c>
      <c r="G1230" s="902" t="s">
        <v>13579</v>
      </c>
      <c r="H1230" s="903">
        <v>1</v>
      </c>
      <c r="I1230" s="904">
        <v>23765.130099999998</v>
      </c>
    </row>
    <row r="1231" spans="1:9" ht="8.4499999999999993" customHeight="1">
      <c r="A1231" s="902" t="s">
        <v>12405</v>
      </c>
      <c r="B1231" s="902" t="s">
        <v>12406</v>
      </c>
      <c r="C1231" s="903">
        <v>1</v>
      </c>
      <c r="D1231" s="904">
        <v>10487.5304</v>
      </c>
      <c r="F1231" s="902" t="s">
        <v>13580</v>
      </c>
      <c r="G1231" s="902" t="s">
        <v>13581</v>
      </c>
      <c r="H1231" s="903">
        <v>1</v>
      </c>
      <c r="I1231" s="904">
        <v>23765.130099999998</v>
      </c>
    </row>
    <row r="1232" spans="1:9" ht="8.4499999999999993" customHeight="1">
      <c r="A1232" s="902" t="s">
        <v>12407</v>
      </c>
      <c r="B1232" s="902" t="s">
        <v>12408</v>
      </c>
      <c r="C1232" s="903">
        <v>1</v>
      </c>
      <c r="D1232" s="904">
        <v>2565.2651999999998</v>
      </c>
      <c r="F1232" s="902" t="s">
        <v>9397</v>
      </c>
      <c r="G1232" s="902" t="s">
        <v>9398</v>
      </c>
      <c r="H1232" s="903">
        <v>1</v>
      </c>
      <c r="I1232" s="904">
        <v>31514.212800000001</v>
      </c>
    </row>
    <row r="1233" spans="1:9" ht="8.4499999999999993" customHeight="1">
      <c r="A1233" s="902" t="s">
        <v>7140</v>
      </c>
      <c r="B1233" s="902" t="s">
        <v>7793</v>
      </c>
      <c r="C1233" s="903">
        <v>1</v>
      </c>
      <c r="D1233" s="904">
        <v>8623.3210999999992</v>
      </c>
      <c r="F1233" s="902" t="s">
        <v>9399</v>
      </c>
      <c r="G1233" s="902" t="s">
        <v>9400</v>
      </c>
      <c r="H1233" s="903">
        <v>1</v>
      </c>
      <c r="I1233" s="904">
        <v>31514.212800000001</v>
      </c>
    </row>
    <row r="1234" spans="1:9" ht="8.4499999999999993" customHeight="1">
      <c r="A1234" s="902" t="s">
        <v>7141</v>
      </c>
      <c r="B1234" s="902" t="s">
        <v>7794</v>
      </c>
      <c r="C1234" s="903">
        <v>1</v>
      </c>
      <c r="D1234" s="904">
        <v>8212.0126999999993</v>
      </c>
      <c r="F1234" s="902" t="s">
        <v>9401</v>
      </c>
      <c r="G1234" s="902" t="s">
        <v>9402</v>
      </c>
      <c r="H1234" s="903">
        <v>1</v>
      </c>
      <c r="I1234" s="904">
        <v>10402.6044</v>
      </c>
    </row>
    <row r="1235" spans="1:9" ht="8.4499999999999993" customHeight="1">
      <c r="A1235" s="902" t="s">
        <v>7142</v>
      </c>
      <c r="B1235" s="902" t="s">
        <v>7795</v>
      </c>
      <c r="C1235" s="903">
        <v>1</v>
      </c>
      <c r="D1235" s="904">
        <v>8212.0126999999993</v>
      </c>
      <c r="F1235" s="902" t="s">
        <v>9403</v>
      </c>
      <c r="G1235" s="902" t="s">
        <v>9404</v>
      </c>
      <c r="H1235" s="903">
        <v>1</v>
      </c>
      <c r="I1235" s="904">
        <v>19368.1273</v>
      </c>
    </row>
    <row r="1236" spans="1:9" ht="8.4499999999999993" customHeight="1">
      <c r="A1236" s="902" t="s">
        <v>7139</v>
      </c>
      <c r="B1236" s="902" t="s">
        <v>7796</v>
      </c>
      <c r="C1236" s="903">
        <v>1</v>
      </c>
      <c r="D1236" s="904">
        <v>8623.3210999999992</v>
      </c>
      <c r="F1236" s="902" t="s">
        <v>9405</v>
      </c>
      <c r="G1236" s="902" t="s">
        <v>9406</v>
      </c>
      <c r="H1236" s="903">
        <v>1</v>
      </c>
      <c r="I1236" s="904">
        <v>17195.852999999999</v>
      </c>
    </row>
    <row r="1237" spans="1:9" ht="8.4499999999999993" customHeight="1">
      <c r="A1237" s="902" t="s">
        <v>7143</v>
      </c>
      <c r="B1237" s="902" t="s">
        <v>12238</v>
      </c>
      <c r="C1237" s="903">
        <v>1</v>
      </c>
      <c r="D1237" s="904">
        <v>12569.0504</v>
      </c>
      <c r="F1237" s="902" t="s">
        <v>9407</v>
      </c>
      <c r="G1237" s="902" t="s">
        <v>9408</v>
      </c>
      <c r="H1237" s="903">
        <v>1</v>
      </c>
      <c r="I1237" s="904">
        <v>19070.886200000001</v>
      </c>
    </row>
    <row r="1238" spans="1:9" ht="8.4499999999999993" customHeight="1">
      <c r="A1238" s="902" t="s">
        <v>7144</v>
      </c>
      <c r="B1238" s="902" t="s">
        <v>12239</v>
      </c>
      <c r="C1238" s="903">
        <v>1</v>
      </c>
      <c r="D1238" s="904">
        <v>13696.401599999999</v>
      </c>
      <c r="F1238" s="902" t="s">
        <v>9409</v>
      </c>
      <c r="G1238" s="902" t="s">
        <v>9410</v>
      </c>
      <c r="H1238" s="903">
        <v>1</v>
      </c>
      <c r="I1238" s="904">
        <v>7301.9722000000002</v>
      </c>
    </row>
    <row r="1239" spans="1:9" ht="8.4499999999999993" customHeight="1">
      <c r="A1239" s="902" t="s">
        <v>7145</v>
      </c>
      <c r="B1239" s="902" t="s">
        <v>16520</v>
      </c>
      <c r="C1239" s="903">
        <v>1</v>
      </c>
      <c r="D1239" s="904">
        <v>15346.6307</v>
      </c>
      <c r="F1239" s="902" t="s">
        <v>9411</v>
      </c>
      <c r="G1239" s="902" t="s">
        <v>9412</v>
      </c>
      <c r="H1239" s="903">
        <v>1</v>
      </c>
      <c r="I1239" s="904">
        <v>3623.51</v>
      </c>
    </row>
    <row r="1240" spans="1:9" ht="8.4499999999999993" customHeight="1">
      <c r="A1240" s="902" t="s">
        <v>7146</v>
      </c>
      <c r="B1240" s="902" t="s">
        <v>16779</v>
      </c>
      <c r="C1240" s="903">
        <v>1</v>
      </c>
      <c r="D1240" s="904">
        <v>15937.782300000001</v>
      </c>
      <c r="F1240" s="902" t="s">
        <v>17132</v>
      </c>
      <c r="G1240" s="902" t="s">
        <v>17133</v>
      </c>
      <c r="H1240" s="903">
        <v>1</v>
      </c>
      <c r="I1240" s="904">
        <v>11419.218699999999</v>
      </c>
    </row>
    <row r="1241" spans="1:9" ht="8.4499999999999993" customHeight="1">
      <c r="A1241" s="902" t="s">
        <v>7147</v>
      </c>
      <c r="B1241" s="902" t="s">
        <v>12240</v>
      </c>
      <c r="C1241" s="903">
        <v>1</v>
      </c>
      <c r="D1241" s="904">
        <v>17843.621999999999</v>
      </c>
      <c r="F1241" s="902" t="s">
        <v>13582</v>
      </c>
      <c r="G1241" s="902" t="s">
        <v>16780</v>
      </c>
      <c r="H1241" s="903">
        <v>1</v>
      </c>
      <c r="I1241" s="904">
        <v>7736.5934999999999</v>
      </c>
    </row>
    <row r="1242" spans="1:9" ht="8.4499999999999993" customHeight="1">
      <c r="A1242" s="902" t="s">
        <v>7148</v>
      </c>
      <c r="B1242" s="902" t="s">
        <v>12241</v>
      </c>
      <c r="C1242" s="903">
        <v>1</v>
      </c>
      <c r="D1242" s="904">
        <v>18895.205999999998</v>
      </c>
      <c r="F1242" s="902" t="s">
        <v>9413</v>
      </c>
      <c r="G1242" s="902" t="s">
        <v>9414</v>
      </c>
      <c r="H1242" s="903">
        <v>1</v>
      </c>
      <c r="I1242" s="904">
        <v>682.73860000000002</v>
      </c>
    </row>
    <row r="1243" spans="1:9" ht="8.4499999999999993" customHeight="1">
      <c r="A1243" s="902" t="s">
        <v>7149</v>
      </c>
      <c r="B1243" s="902" t="s">
        <v>12242</v>
      </c>
      <c r="C1243" s="903">
        <v>1</v>
      </c>
      <c r="D1243" s="904">
        <v>20327.291700000002</v>
      </c>
      <c r="F1243" s="902" t="s">
        <v>9415</v>
      </c>
      <c r="G1243" s="902" t="s">
        <v>9416</v>
      </c>
      <c r="H1243" s="903">
        <v>1</v>
      </c>
      <c r="I1243" s="904">
        <v>695.22770000000003</v>
      </c>
    </row>
    <row r="1244" spans="1:9" ht="8.4499999999999993" customHeight="1">
      <c r="A1244" s="902" t="s">
        <v>7150</v>
      </c>
      <c r="B1244" s="902" t="s">
        <v>12243</v>
      </c>
      <c r="C1244" s="903">
        <v>1</v>
      </c>
      <c r="D1244" s="904">
        <v>16040.1931</v>
      </c>
      <c r="F1244" s="902" t="s">
        <v>9417</v>
      </c>
      <c r="G1244" s="902" t="s">
        <v>9418</v>
      </c>
      <c r="H1244" s="903">
        <v>1</v>
      </c>
      <c r="I1244" s="904">
        <v>682.73860000000002</v>
      </c>
    </row>
    <row r="1245" spans="1:9" ht="8.4499999999999993" customHeight="1">
      <c r="A1245" s="902" t="s">
        <v>7151</v>
      </c>
      <c r="B1245" s="902" t="s">
        <v>12244</v>
      </c>
      <c r="C1245" s="903">
        <v>1</v>
      </c>
      <c r="D1245" s="904">
        <v>17856.111199999999</v>
      </c>
      <c r="F1245" s="902" t="s">
        <v>9419</v>
      </c>
      <c r="G1245" s="902" t="s">
        <v>9420</v>
      </c>
      <c r="H1245" s="903">
        <v>1</v>
      </c>
      <c r="I1245" s="904">
        <v>695.22770000000003</v>
      </c>
    </row>
    <row r="1246" spans="1:9" ht="8.4499999999999993" customHeight="1">
      <c r="A1246" s="902" t="s">
        <v>8003</v>
      </c>
      <c r="B1246" s="902" t="s">
        <v>12245</v>
      </c>
      <c r="C1246" s="903">
        <v>1</v>
      </c>
      <c r="D1246" s="904">
        <v>14645.574699999999</v>
      </c>
      <c r="F1246" s="902" t="s">
        <v>9421</v>
      </c>
      <c r="G1246" s="902" t="s">
        <v>9422</v>
      </c>
      <c r="H1246" s="903">
        <v>1</v>
      </c>
      <c r="I1246" s="904">
        <v>689.39940000000001</v>
      </c>
    </row>
    <row r="1247" spans="1:9" ht="8.4499999999999993" customHeight="1">
      <c r="A1247" s="902" t="s">
        <v>7209</v>
      </c>
      <c r="B1247" s="902" t="s">
        <v>8004</v>
      </c>
      <c r="C1247" s="903">
        <v>1</v>
      </c>
      <c r="D1247" s="904">
        <v>27369.4902</v>
      </c>
      <c r="F1247" s="902" t="s">
        <v>9423</v>
      </c>
      <c r="G1247" s="902" t="s">
        <v>9424</v>
      </c>
      <c r="H1247" s="903">
        <v>1</v>
      </c>
      <c r="I1247" s="904">
        <v>741.02110000000005</v>
      </c>
    </row>
    <row r="1248" spans="1:9" ht="8.4499999999999993" customHeight="1">
      <c r="A1248" s="902" t="s">
        <v>9976</v>
      </c>
      <c r="B1248" s="902" t="s">
        <v>13662</v>
      </c>
      <c r="C1248" s="903">
        <v>1</v>
      </c>
      <c r="D1248" s="904">
        <v>2476.7914999999998</v>
      </c>
      <c r="F1248" s="902" t="s">
        <v>9425</v>
      </c>
      <c r="G1248" s="902" t="s">
        <v>9426</v>
      </c>
      <c r="H1248" s="903">
        <v>1</v>
      </c>
      <c r="I1248" s="904">
        <v>689.39940000000001</v>
      </c>
    </row>
    <row r="1249" spans="1:9" ht="8.4499999999999993" customHeight="1">
      <c r="A1249" s="902" t="s">
        <v>9977</v>
      </c>
      <c r="B1249" s="902" t="s">
        <v>13663</v>
      </c>
      <c r="C1249" s="903">
        <v>1</v>
      </c>
      <c r="D1249" s="904">
        <v>2519.4272000000001</v>
      </c>
      <c r="F1249" s="902" t="s">
        <v>9427</v>
      </c>
      <c r="G1249" s="902" t="s">
        <v>9428</v>
      </c>
      <c r="H1249" s="903">
        <v>1</v>
      </c>
      <c r="I1249" s="904">
        <v>741.02110000000005</v>
      </c>
    </row>
    <row r="1250" spans="1:9" ht="8.4499999999999993" customHeight="1">
      <c r="A1250" s="902" t="s">
        <v>9978</v>
      </c>
      <c r="B1250" s="902" t="s">
        <v>13664</v>
      </c>
      <c r="C1250" s="903">
        <v>1</v>
      </c>
      <c r="D1250" s="904">
        <v>2721.5452</v>
      </c>
      <c r="F1250" s="902" t="s">
        <v>13583</v>
      </c>
      <c r="G1250" s="902" t="s">
        <v>13584</v>
      </c>
      <c r="H1250" s="903">
        <v>1</v>
      </c>
      <c r="I1250" s="904">
        <v>563.67560000000003</v>
      </c>
    </row>
    <row r="1251" spans="1:9" ht="8.4499999999999993" customHeight="1">
      <c r="A1251" s="902" t="s">
        <v>9979</v>
      </c>
      <c r="B1251" s="902" t="s">
        <v>13665</v>
      </c>
      <c r="C1251" s="903">
        <v>1</v>
      </c>
      <c r="D1251" s="904">
        <v>2744.3975999999998</v>
      </c>
      <c r="F1251" s="902" t="s">
        <v>9725</v>
      </c>
      <c r="G1251" s="902" t="s">
        <v>9726</v>
      </c>
      <c r="H1251" s="903">
        <v>1</v>
      </c>
      <c r="I1251" s="904">
        <v>1869.2049999999999</v>
      </c>
    </row>
    <row r="1252" spans="1:9" ht="8.4499999999999993" customHeight="1">
      <c r="A1252" s="902" t="s">
        <v>9980</v>
      </c>
      <c r="B1252" s="902" t="s">
        <v>13666</v>
      </c>
      <c r="C1252" s="903">
        <v>1</v>
      </c>
      <c r="D1252" s="904">
        <v>3059.3301999999999</v>
      </c>
      <c r="F1252" s="902" t="s">
        <v>9727</v>
      </c>
      <c r="G1252" s="902" t="s">
        <v>9728</v>
      </c>
      <c r="H1252" s="903">
        <v>1</v>
      </c>
      <c r="I1252" s="904">
        <v>1987.4353000000001</v>
      </c>
    </row>
    <row r="1253" spans="1:9" ht="8.4499999999999993" customHeight="1">
      <c r="A1253" s="902" t="s">
        <v>9981</v>
      </c>
      <c r="B1253" s="902" t="s">
        <v>13667</v>
      </c>
      <c r="C1253" s="903">
        <v>1</v>
      </c>
      <c r="D1253" s="904">
        <v>3486.7384999999999</v>
      </c>
      <c r="F1253" s="902" t="s">
        <v>9729</v>
      </c>
      <c r="G1253" s="902" t="s">
        <v>9730</v>
      </c>
      <c r="H1253" s="903">
        <v>1</v>
      </c>
      <c r="I1253" s="904">
        <v>1869.2049999999999</v>
      </c>
    </row>
    <row r="1254" spans="1:9" ht="8.4499999999999993" customHeight="1">
      <c r="A1254" s="902" t="s">
        <v>9982</v>
      </c>
      <c r="B1254" s="902" t="s">
        <v>13668</v>
      </c>
      <c r="C1254" s="903">
        <v>1</v>
      </c>
      <c r="D1254" s="904">
        <v>3621.7100999999998</v>
      </c>
      <c r="F1254" s="902" t="s">
        <v>9731</v>
      </c>
      <c r="G1254" s="902" t="s">
        <v>9732</v>
      </c>
      <c r="H1254" s="903">
        <v>1</v>
      </c>
      <c r="I1254" s="904">
        <v>1987.4353000000001</v>
      </c>
    </row>
    <row r="1255" spans="1:9" ht="8.4499999999999993" customHeight="1">
      <c r="A1255" s="902" t="s">
        <v>9983</v>
      </c>
      <c r="B1255" s="902" t="s">
        <v>13669</v>
      </c>
      <c r="C1255" s="903">
        <v>1</v>
      </c>
      <c r="D1255" s="904">
        <v>3778.8368</v>
      </c>
      <c r="F1255" s="902" t="s">
        <v>9430</v>
      </c>
      <c r="G1255" s="902" t="s">
        <v>9431</v>
      </c>
      <c r="H1255" s="903">
        <v>1</v>
      </c>
      <c r="I1255" s="904">
        <v>8964.6903000000002</v>
      </c>
    </row>
    <row r="1256" spans="1:9" ht="8.4499999999999993" customHeight="1">
      <c r="A1256" s="902" t="s">
        <v>9432</v>
      </c>
      <c r="B1256" s="902" t="s">
        <v>9433</v>
      </c>
      <c r="C1256" s="903">
        <v>1</v>
      </c>
      <c r="D1256" s="904">
        <v>11818.8706</v>
      </c>
      <c r="F1256" s="902" t="s">
        <v>6769</v>
      </c>
      <c r="G1256" s="902" t="s">
        <v>8016</v>
      </c>
      <c r="H1256" s="903">
        <v>1</v>
      </c>
      <c r="I1256" s="904">
        <v>3649.3209000000002</v>
      </c>
    </row>
    <row r="1257" spans="1:9" ht="8.4499999999999993" customHeight="1">
      <c r="A1257" s="902" t="s">
        <v>9434</v>
      </c>
      <c r="B1257" s="902" t="s">
        <v>9435</v>
      </c>
      <c r="C1257" s="903">
        <v>1</v>
      </c>
      <c r="D1257" s="904">
        <v>17681.263500000001</v>
      </c>
      <c r="F1257" s="902" t="s">
        <v>6766</v>
      </c>
      <c r="G1257" s="902" t="s">
        <v>7822</v>
      </c>
      <c r="H1257" s="903">
        <v>1</v>
      </c>
      <c r="I1257" s="904">
        <v>24089.0147</v>
      </c>
    </row>
    <row r="1258" spans="1:9" ht="8.4499999999999993" customHeight="1">
      <c r="A1258" s="902" t="s">
        <v>9436</v>
      </c>
      <c r="B1258" s="902" t="s">
        <v>9437</v>
      </c>
      <c r="C1258" s="903">
        <v>1</v>
      </c>
      <c r="D1258" s="904">
        <v>3051.5083</v>
      </c>
      <c r="F1258" s="902" t="s">
        <v>6768</v>
      </c>
      <c r="G1258" s="902" t="s">
        <v>7823</v>
      </c>
      <c r="H1258" s="903">
        <v>1</v>
      </c>
      <c r="I1258" s="904">
        <v>24863.340100000001</v>
      </c>
    </row>
    <row r="1259" spans="1:9" ht="8.4499999999999993" customHeight="1">
      <c r="A1259" s="902" t="s">
        <v>9438</v>
      </c>
      <c r="B1259" s="902" t="s">
        <v>9439</v>
      </c>
      <c r="C1259" s="903">
        <v>1</v>
      </c>
      <c r="D1259" s="904">
        <v>3834.9924000000001</v>
      </c>
      <c r="F1259" s="902" t="s">
        <v>6763</v>
      </c>
      <c r="G1259" s="902" t="s">
        <v>7824</v>
      </c>
      <c r="H1259" s="903">
        <v>1</v>
      </c>
      <c r="I1259" s="904">
        <v>8726.5643999999993</v>
      </c>
    </row>
    <row r="1260" spans="1:9" ht="8.4499999999999993" customHeight="1">
      <c r="A1260" s="902" t="s">
        <v>9440</v>
      </c>
      <c r="B1260" s="902" t="s">
        <v>16299</v>
      </c>
      <c r="C1260" s="903">
        <v>1</v>
      </c>
      <c r="D1260" s="904">
        <v>946.67529999999999</v>
      </c>
      <c r="F1260" s="902" t="s">
        <v>6764</v>
      </c>
      <c r="G1260" s="902" t="s">
        <v>7825</v>
      </c>
      <c r="H1260" s="903">
        <v>1</v>
      </c>
      <c r="I1260" s="904">
        <v>23879.197400000001</v>
      </c>
    </row>
    <row r="1261" spans="1:9" ht="8.4499999999999993" customHeight="1">
      <c r="A1261" s="902" t="s">
        <v>9441</v>
      </c>
      <c r="B1261" s="902" t="s">
        <v>9442</v>
      </c>
      <c r="C1261" s="903">
        <v>1</v>
      </c>
      <c r="D1261" s="904">
        <v>1287.212</v>
      </c>
      <c r="F1261" s="902" t="s">
        <v>6765</v>
      </c>
      <c r="G1261" s="902" t="s">
        <v>7826</v>
      </c>
      <c r="H1261" s="903">
        <v>1</v>
      </c>
      <c r="I1261" s="904">
        <v>24917.459599999998</v>
      </c>
    </row>
    <row r="1262" spans="1:9" ht="8.4499999999999993" customHeight="1">
      <c r="A1262" s="902" t="s">
        <v>9443</v>
      </c>
      <c r="B1262" s="902" t="s">
        <v>9444</v>
      </c>
      <c r="C1262" s="903">
        <v>1</v>
      </c>
      <c r="D1262" s="904">
        <v>1580.29</v>
      </c>
      <c r="F1262" s="902" t="s">
        <v>6756</v>
      </c>
      <c r="G1262" s="902" t="s">
        <v>7827</v>
      </c>
      <c r="H1262" s="903">
        <v>1</v>
      </c>
      <c r="I1262" s="904">
        <v>3049.0104999999999</v>
      </c>
    </row>
    <row r="1263" spans="1:9" ht="8.4499999999999993" customHeight="1">
      <c r="A1263" s="902" t="s">
        <v>9445</v>
      </c>
      <c r="B1263" s="902" t="s">
        <v>9446</v>
      </c>
      <c r="C1263" s="903">
        <v>1</v>
      </c>
      <c r="D1263" s="904">
        <v>1873.3679999999999</v>
      </c>
      <c r="F1263" s="902" t="s">
        <v>6757</v>
      </c>
      <c r="G1263" s="902" t="s">
        <v>7828</v>
      </c>
      <c r="H1263" s="903">
        <v>1</v>
      </c>
      <c r="I1263" s="904">
        <v>3104.7952</v>
      </c>
    </row>
    <row r="1264" spans="1:9" ht="8.4499999999999993" customHeight="1">
      <c r="A1264" s="902" t="s">
        <v>9447</v>
      </c>
      <c r="B1264" s="902" t="s">
        <v>9448</v>
      </c>
      <c r="C1264" s="903">
        <v>1</v>
      </c>
      <c r="D1264" s="904">
        <v>1238.0880999999999</v>
      </c>
      <c r="F1264" s="902" t="s">
        <v>6758</v>
      </c>
      <c r="G1264" s="902" t="s">
        <v>7829</v>
      </c>
      <c r="H1264" s="903">
        <v>1</v>
      </c>
      <c r="I1264" s="904">
        <v>3596.8665999999998</v>
      </c>
    </row>
    <row r="1265" spans="1:9" ht="8.4499999999999993" customHeight="1">
      <c r="A1265" s="902" t="s">
        <v>9449</v>
      </c>
      <c r="B1265" s="902" t="s">
        <v>9450</v>
      </c>
      <c r="C1265" s="903">
        <v>1</v>
      </c>
      <c r="D1265" s="904">
        <v>1785.1116</v>
      </c>
      <c r="F1265" s="902" t="s">
        <v>6753</v>
      </c>
      <c r="G1265" s="902" t="s">
        <v>7830</v>
      </c>
      <c r="H1265" s="903">
        <v>1</v>
      </c>
      <c r="I1265" s="904">
        <v>2074.8591000000001</v>
      </c>
    </row>
    <row r="1266" spans="1:9" ht="8.4499999999999993" customHeight="1">
      <c r="A1266" s="902" t="s">
        <v>9451</v>
      </c>
      <c r="B1266" s="902" t="s">
        <v>9452</v>
      </c>
      <c r="C1266" s="903">
        <v>1</v>
      </c>
      <c r="D1266" s="904">
        <v>2200.5828999999999</v>
      </c>
      <c r="F1266" s="902" t="s">
        <v>6754</v>
      </c>
      <c r="G1266" s="902" t="s">
        <v>7831</v>
      </c>
      <c r="H1266" s="903">
        <v>1</v>
      </c>
      <c r="I1266" s="904">
        <v>1569.4661000000001</v>
      </c>
    </row>
    <row r="1267" spans="1:9" ht="8.4499999999999993" customHeight="1">
      <c r="A1267" s="902" t="s">
        <v>9453</v>
      </c>
      <c r="B1267" s="902" t="s">
        <v>9454</v>
      </c>
      <c r="C1267" s="903">
        <v>1</v>
      </c>
      <c r="D1267" s="904">
        <v>2590.2435</v>
      </c>
      <c r="F1267" s="902" t="s">
        <v>6755</v>
      </c>
      <c r="G1267" s="902" t="s">
        <v>7832</v>
      </c>
      <c r="H1267" s="903">
        <v>1</v>
      </c>
      <c r="I1267" s="904">
        <v>3155.5843</v>
      </c>
    </row>
    <row r="1268" spans="1:9" ht="8.4499999999999993" customHeight="1">
      <c r="A1268" s="902" t="s">
        <v>9455</v>
      </c>
      <c r="B1268" s="902" t="s">
        <v>9456</v>
      </c>
      <c r="C1268" s="903">
        <v>1</v>
      </c>
      <c r="D1268" s="904">
        <v>2807.5542</v>
      </c>
      <c r="F1268" s="902" t="s">
        <v>6761</v>
      </c>
      <c r="G1268" s="902" t="s">
        <v>7833</v>
      </c>
      <c r="H1268" s="903">
        <v>1</v>
      </c>
      <c r="I1268" s="904">
        <v>28352.800200000001</v>
      </c>
    </row>
    <row r="1269" spans="1:9" ht="8.4499999999999993" customHeight="1">
      <c r="A1269" s="902" t="s">
        <v>9457</v>
      </c>
      <c r="B1269" s="902" t="s">
        <v>9458</v>
      </c>
      <c r="C1269" s="903">
        <v>1</v>
      </c>
      <c r="D1269" s="904">
        <v>1238.0880999999999</v>
      </c>
      <c r="F1269" s="902" t="s">
        <v>6762</v>
      </c>
      <c r="G1269" s="902" t="s">
        <v>7834</v>
      </c>
      <c r="H1269" s="903">
        <v>1</v>
      </c>
      <c r="I1269" s="904">
        <v>25546.9113</v>
      </c>
    </row>
    <row r="1270" spans="1:9" ht="8.4499999999999993" customHeight="1">
      <c r="A1270" s="902" t="s">
        <v>9459</v>
      </c>
      <c r="B1270" s="902" t="s">
        <v>9460</v>
      </c>
      <c r="C1270" s="903">
        <v>1</v>
      </c>
      <c r="D1270" s="904">
        <v>1785.1116</v>
      </c>
      <c r="F1270" s="902" t="s">
        <v>6759</v>
      </c>
      <c r="G1270" s="902" t="s">
        <v>7835</v>
      </c>
      <c r="H1270" s="903">
        <v>1</v>
      </c>
      <c r="I1270" s="904">
        <v>28157.97</v>
      </c>
    </row>
    <row r="1271" spans="1:9" ht="8.4499999999999993" customHeight="1">
      <c r="A1271" s="902" t="s">
        <v>9461</v>
      </c>
      <c r="B1271" s="902" t="s">
        <v>9462</v>
      </c>
      <c r="C1271" s="903">
        <v>1</v>
      </c>
      <c r="D1271" s="904">
        <v>2200.5828999999999</v>
      </c>
      <c r="F1271" s="902" t="s">
        <v>6760</v>
      </c>
      <c r="G1271" s="902" t="s">
        <v>7836</v>
      </c>
      <c r="H1271" s="903">
        <v>1</v>
      </c>
      <c r="I1271" s="904">
        <v>29197.897300000001</v>
      </c>
    </row>
    <row r="1272" spans="1:9" ht="8.4499999999999993" customHeight="1">
      <c r="A1272" s="902" t="s">
        <v>9463</v>
      </c>
      <c r="B1272" s="902" t="s">
        <v>9464</v>
      </c>
      <c r="C1272" s="903">
        <v>1</v>
      </c>
      <c r="D1272" s="904">
        <v>2590.2435</v>
      </c>
      <c r="F1272" s="902" t="s">
        <v>6777</v>
      </c>
      <c r="G1272" s="902" t="s">
        <v>7837</v>
      </c>
      <c r="H1272" s="903">
        <v>1</v>
      </c>
      <c r="I1272" s="904">
        <v>6371.1163999999999</v>
      </c>
    </row>
    <row r="1273" spans="1:9" ht="8.4499999999999993" customHeight="1">
      <c r="A1273" s="902" t="s">
        <v>9465</v>
      </c>
      <c r="B1273" s="902" t="s">
        <v>9466</v>
      </c>
      <c r="C1273" s="903">
        <v>1</v>
      </c>
      <c r="D1273" s="904">
        <v>2807.5542</v>
      </c>
      <c r="F1273" s="902" t="s">
        <v>6778</v>
      </c>
      <c r="G1273" s="902" t="s">
        <v>7838</v>
      </c>
      <c r="H1273" s="903">
        <v>1</v>
      </c>
      <c r="I1273" s="904">
        <v>7078.0006000000003</v>
      </c>
    </row>
    <row r="1274" spans="1:9" ht="8.4499999999999993" customHeight="1">
      <c r="A1274" s="902" t="s">
        <v>9467</v>
      </c>
      <c r="B1274" s="902" t="s">
        <v>16781</v>
      </c>
      <c r="C1274" s="903">
        <v>1</v>
      </c>
      <c r="D1274" s="904">
        <v>2489.4978999999998</v>
      </c>
      <c r="F1274" s="902" t="s">
        <v>6775</v>
      </c>
      <c r="G1274" s="902" t="s">
        <v>7839</v>
      </c>
      <c r="H1274" s="903">
        <v>1</v>
      </c>
      <c r="I1274" s="904">
        <v>2655.1869000000002</v>
      </c>
    </row>
    <row r="1275" spans="1:9" ht="8.4499999999999993" customHeight="1">
      <c r="A1275" s="902" t="s">
        <v>9468</v>
      </c>
      <c r="B1275" s="902" t="s">
        <v>16782</v>
      </c>
      <c r="C1275" s="903">
        <v>1</v>
      </c>
      <c r="D1275" s="904">
        <v>3081.4821999999999</v>
      </c>
      <c r="F1275" s="902" t="s">
        <v>6776</v>
      </c>
      <c r="G1275" s="902" t="s">
        <v>7840</v>
      </c>
      <c r="H1275" s="903">
        <v>1</v>
      </c>
      <c r="I1275" s="904">
        <v>3319.6080999999999</v>
      </c>
    </row>
    <row r="1276" spans="1:9" ht="8.4499999999999993" customHeight="1">
      <c r="A1276" s="902" t="s">
        <v>9469</v>
      </c>
      <c r="B1276" s="902" t="s">
        <v>16783</v>
      </c>
      <c r="C1276" s="903">
        <v>1</v>
      </c>
      <c r="D1276" s="904">
        <v>3616.0165000000002</v>
      </c>
      <c r="F1276" s="902" t="s">
        <v>6784</v>
      </c>
      <c r="G1276" s="902" t="s">
        <v>8017</v>
      </c>
      <c r="H1276" s="903">
        <v>1</v>
      </c>
      <c r="I1276" s="904">
        <v>4148.8856999999998</v>
      </c>
    </row>
    <row r="1277" spans="1:9" ht="8.4499999999999993" customHeight="1">
      <c r="A1277" s="902" t="s">
        <v>9470</v>
      </c>
      <c r="B1277" s="902" t="s">
        <v>16784</v>
      </c>
      <c r="C1277" s="903">
        <v>1</v>
      </c>
      <c r="D1277" s="904">
        <v>3864.9663</v>
      </c>
      <c r="F1277" s="902" t="s">
        <v>6782</v>
      </c>
      <c r="G1277" s="902" t="s">
        <v>8018</v>
      </c>
      <c r="H1277" s="903">
        <v>1</v>
      </c>
      <c r="I1277" s="904">
        <v>3836.6577000000002</v>
      </c>
    </row>
    <row r="1278" spans="1:9" ht="8.4499999999999993" customHeight="1">
      <c r="A1278" s="902" t="s">
        <v>9471</v>
      </c>
      <c r="B1278" s="902" t="s">
        <v>16785</v>
      </c>
      <c r="C1278" s="903">
        <v>1</v>
      </c>
      <c r="D1278" s="904">
        <v>2489.4978999999998</v>
      </c>
      <c r="F1278" s="902" t="s">
        <v>6783</v>
      </c>
      <c r="G1278" s="902" t="s">
        <v>8019</v>
      </c>
      <c r="H1278" s="903">
        <v>1</v>
      </c>
      <c r="I1278" s="904">
        <v>3919.9185000000002</v>
      </c>
    </row>
    <row r="1279" spans="1:9" ht="8.4499999999999993" customHeight="1">
      <c r="A1279" s="902" t="s">
        <v>9472</v>
      </c>
      <c r="B1279" s="902" t="s">
        <v>16786</v>
      </c>
      <c r="C1279" s="903">
        <v>1</v>
      </c>
      <c r="D1279" s="904">
        <v>3081.4821999999999</v>
      </c>
      <c r="F1279" s="902" t="s">
        <v>6781</v>
      </c>
      <c r="G1279" s="902" t="s">
        <v>7841</v>
      </c>
      <c r="H1279" s="903">
        <v>1</v>
      </c>
      <c r="I1279" s="904">
        <v>3195.5495000000001</v>
      </c>
    </row>
    <row r="1280" spans="1:9" ht="8.4499999999999993" customHeight="1">
      <c r="A1280" s="902" t="s">
        <v>9473</v>
      </c>
      <c r="B1280" s="902" t="s">
        <v>16787</v>
      </c>
      <c r="C1280" s="903">
        <v>1</v>
      </c>
      <c r="D1280" s="904">
        <v>3616.0165000000002</v>
      </c>
      <c r="F1280" s="902" t="s">
        <v>6779</v>
      </c>
      <c r="G1280" s="902" t="s">
        <v>7842</v>
      </c>
      <c r="H1280" s="903">
        <v>1</v>
      </c>
      <c r="I1280" s="904">
        <v>3110.6235000000001</v>
      </c>
    </row>
    <row r="1281" spans="1:9" ht="8.4499999999999993" customHeight="1">
      <c r="A1281" s="902" t="s">
        <v>9474</v>
      </c>
      <c r="B1281" s="902" t="s">
        <v>16788</v>
      </c>
      <c r="C1281" s="903">
        <v>1</v>
      </c>
      <c r="D1281" s="904">
        <v>3864.9663</v>
      </c>
      <c r="F1281" s="902" t="s">
        <v>6780</v>
      </c>
      <c r="G1281" s="902" t="s">
        <v>7843</v>
      </c>
      <c r="H1281" s="903">
        <v>1</v>
      </c>
      <c r="I1281" s="904">
        <v>3120.6147999999998</v>
      </c>
    </row>
    <row r="1282" spans="1:9" ht="8.4499999999999993" customHeight="1">
      <c r="A1282" s="902" t="s">
        <v>9475</v>
      </c>
      <c r="B1282" s="902" t="s">
        <v>15025</v>
      </c>
      <c r="C1282" s="903">
        <v>1</v>
      </c>
      <c r="D1282" s="904">
        <v>946.67529999999999</v>
      </c>
      <c r="F1282" s="902" t="s">
        <v>6786</v>
      </c>
      <c r="G1282" s="902" t="s">
        <v>7844</v>
      </c>
      <c r="H1282" s="903">
        <v>1</v>
      </c>
      <c r="I1282" s="904">
        <v>126568.07249999999</v>
      </c>
    </row>
    <row r="1283" spans="1:9" ht="8.4499999999999993" customHeight="1">
      <c r="A1283" s="902" t="s">
        <v>13585</v>
      </c>
      <c r="B1283" s="902" t="s">
        <v>13586</v>
      </c>
      <c r="C1283" s="903">
        <v>1</v>
      </c>
      <c r="D1283" s="904">
        <v>33063.696300000003</v>
      </c>
      <c r="F1283" s="902" t="s">
        <v>6785</v>
      </c>
      <c r="G1283" s="902" t="s">
        <v>7845</v>
      </c>
      <c r="H1283" s="903">
        <v>1</v>
      </c>
      <c r="I1283" s="904">
        <v>3516.1035999999999</v>
      </c>
    </row>
    <row r="1284" spans="1:9" ht="8.4499999999999993" customHeight="1">
      <c r="A1284" s="902" t="s">
        <v>13587</v>
      </c>
      <c r="B1284" s="902" t="s">
        <v>13588</v>
      </c>
      <c r="C1284" s="903">
        <v>1</v>
      </c>
      <c r="D1284" s="904">
        <v>46580.2546</v>
      </c>
      <c r="F1284" s="902" t="s">
        <v>6787</v>
      </c>
      <c r="G1284" s="902" t="s">
        <v>7846</v>
      </c>
      <c r="H1284" s="903">
        <v>1</v>
      </c>
      <c r="I1284" s="904">
        <v>3550.2404999999999</v>
      </c>
    </row>
    <row r="1285" spans="1:9" ht="8.4499999999999993" customHeight="1">
      <c r="A1285" s="902" t="s">
        <v>9476</v>
      </c>
      <c r="B1285" s="902" t="s">
        <v>9477</v>
      </c>
      <c r="C1285" s="903">
        <v>1</v>
      </c>
      <c r="D1285" s="904">
        <v>1287.212</v>
      </c>
      <c r="F1285" s="902" t="s">
        <v>15137</v>
      </c>
      <c r="G1285" s="902" t="s">
        <v>15138</v>
      </c>
      <c r="H1285" s="903">
        <v>1</v>
      </c>
      <c r="I1285" s="904">
        <v>37125.158100000001</v>
      </c>
    </row>
    <row r="1286" spans="1:9" ht="8.4499999999999993" customHeight="1">
      <c r="A1286" s="902" t="s">
        <v>9478</v>
      </c>
      <c r="B1286" s="902" t="s">
        <v>9479</v>
      </c>
      <c r="C1286" s="903">
        <v>1</v>
      </c>
      <c r="D1286" s="904">
        <v>1580.29</v>
      </c>
      <c r="F1286" s="902" t="s">
        <v>15139</v>
      </c>
      <c r="G1286" s="902" t="s">
        <v>15140</v>
      </c>
      <c r="H1286" s="903">
        <v>1</v>
      </c>
      <c r="I1286" s="904">
        <v>56252.661699999997</v>
      </c>
    </row>
    <row r="1287" spans="1:9" ht="8.4499999999999993" customHeight="1">
      <c r="A1287" s="902" t="s">
        <v>9480</v>
      </c>
      <c r="B1287" s="902" t="s">
        <v>9481</v>
      </c>
      <c r="C1287" s="903">
        <v>1</v>
      </c>
      <c r="D1287" s="904">
        <v>1873.3679999999999</v>
      </c>
      <c r="F1287" s="902" t="s">
        <v>15141</v>
      </c>
      <c r="G1287" s="902" t="s">
        <v>15142</v>
      </c>
      <c r="H1287" s="903">
        <v>1</v>
      </c>
      <c r="I1287" s="904">
        <v>26600.160400000001</v>
      </c>
    </row>
    <row r="1288" spans="1:9" ht="8.4499999999999993" customHeight="1">
      <c r="A1288" s="902" t="s">
        <v>13589</v>
      </c>
      <c r="B1288" s="902" t="s">
        <v>13590</v>
      </c>
      <c r="C1288" s="903">
        <v>1</v>
      </c>
      <c r="D1288" s="904">
        <v>15492.337100000001</v>
      </c>
      <c r="F1288" s="902" t="s">
        <v>15143</v>
      </c>
      <c r="G1288" s="902" t="s">
        <v>15144</v>
      </c>
      <c r="H1288" s="903">
        <v>1</v>
      </c>
      <c r="I1288" s="904">
        <v>41572.949999999997</v>
      </c>
    </row>
    <row r="1289" spans="1:9" ht="8.4499999999999993" customHeight="1">
      <c r="A1289" s="902" t="s">
        <v>13591</v>
      </c>
      <c r="B1289" s="902" t="s">
        <v>13592</v>
      </c>
      <c r="C1289" s="903">
        <v>1</v>
      </c>
      <c r="D1289" s="904">
        <v>24202.249299999999</v>
      </c>
      <c r="F1289" s="902" t="s">
        <v>13595</v>
      </c>
      <c r="G1289" s="902" t="s">
        <v>13596</v>
      </c>
      <c r="H1289" s="903">
        <v>1</v>
      </c>
      <c r="I1289" s="904">
        <v>5920.6755000000003</v>
      </c>
    </row>
    <row r="1290" spans="1:9" ht="8.4499999999999993" customHeight="1">
      <c r="A1290" s="902" t="s">
        <v>9482</v>
      </c>
      <c r="B1290" s="902" t="s">
        <v>9483</v>
      </c>
      <c r="C1290" s="903">
        <v>1</v>
      </c>
      <c r="D1290" s="904">
        <v>1415.4336000000001</v>
      </c>
      <c r="F1290" s="902" t="s">
        <v>13597</v>
      </c>
      <c r="G1290" s="902" t="s">
        <v>13598</v>
      </c>
      <c r="H1290" s="903">
        <v>1</v>
      </c>
      <c r="I1290" s="904">
        <v>3108.9582999999998</v>
      </c>
    </row>
    <row r="1291" spans="1:9" ht="8.4499999999999993" customHeight="1">
      <c r="A1291" s="902" t="s">
        <v>9484</v>
      </c>
      <c r="B1291" s="902" t="s">
        <v>9485</v>
      </c>
      <c r="C1291" s="903">
        <v>1</v>
      </c>
      <c r="D1291" s="904">
        <v>2137.3047000000001</v>
      </c>
      <c r="F1291" s="902" t="s">
        <v>9521</v>
      </c>
      <c r="G1291" s="902" t="s">
        <v>9522</v>
      </c>
      <c r="H1291" s="903">
        <v>1</v>
      </c>
      <c r="I1291" s="904">
        <v>30017.988000000001</v>
      </c>
    </row>
    <row r="1292" spans="1:9" ht="8.4499999999999993" customHeight="1">
      <c r="A1292" s="902" t="s">
        <v>9486</v>
      </c>
      <c r="B1292" s="902" t="s">
        <v>9487</v>
      </c>
      <c r="C1292" s="903">
        <v>1</v>
      </c>
      <c r="D1292" s="904">
        <v>3031.5257000000001</v>
      </c>
      <c r="F1292" s="902" t="s">
        <v>9523</v>
      </c>
      <c r="G1292" s="902" t="s">
        <v>9524</v>
      </c>
      <c r="H1292" s="903">
        <v>1</v>
      </c>
      <c r="I1292" s="904">
        <v>62562.023999999998</v>
      </c>
    </row>
    <row r="1293" spans="1:9" ht="8.4499999999999993" customHeight="1">
      <c r="A1293" s="902" t="s">
        <v>9488</v>
      </c>
      <c r="B1293" s="902" t="s">
        <v>9489</v>
      </c>
      <c r="C1293" s="903">
        <v>1</v>
      </c>
      <c r="D1293" s="904">
        <v>4188.8508000000002</v>
      </c>
      <c r="F1293" s="902" t="s">
        <v>13599</v>
      </c>
      <c r="G1293" s="902" t="s">
        <v>13600</v>
      </c>
      <c r="H1293" s="903">
        <v>1</v>
      </c>
      <c r="I1293" s="904">
        <v>3767.5511999999999</v>
      </c>
    </row>
    <row r="1294" spans="1:9" ht="8.4499999999999993" customHeight="1">
      <c r="A1294" s="902" t="s">
        <v>9490</v>
      </c>
      <c r="B1294" s="902" t="s">
        <v>9491</v>
      </c>
      <c r="C1294" s="903">
        <v>1</v>
      </c>
      <c r="D1294" s="904">
        <v>1415.4336000000001</v>
      </c>
      <c r="F1294" s="902" t="s">
        <v>13601</v>
      </c>
      <c r="G1294" s="902" t="s">
        <v>13602</v>
      </c>
      <c r="H1294" s="903">
        <v>1</v>
      </c>
      <c r="I1294" s="904">
        <v>5471.0672000000004</v>
      </c>
    </row>
    <row r="1295" spans="1:9" ht="8.4499999999999993" customHeight="1">
      <c r="A1295" s="902" t="s">
        <v>9492</v>
      </c>
      <c r="B1295" s="902" t="s">
        <v>9493</v>
      </c>
      <c r="C1295" s="903">
        <v>1</v>
      </c>
      <c r="D1295" s="904">
        <v>2137.3047000000001</v>
      </c>
      <c r="F1295" s="902" t="s">
        <v>9525</v>
      </c>
      <c r="G1295" s="902" t="s">
        <v>12274</v>
      </c>
      <c r="H1295" s="903">
        <v>1</v>
      </c>
      <c r="I1295" s="904">
        <v>1855.8832</v>
      </c>
    </row>
    <row r="1296" spans="1:9" ht="8.4499999999999993" customHeight="1">
      <c r="A1296" s="902" t="s">
        <v>9494</v>
      </c>
      <c r="B1296" s="902" t="s">
        <v>9495</v>
      </c>
      <c r="C1296" s="903">
        <v>1</v>
      </c>
      <c r="D1296" s="904">
        <v>3031.5257000000001</v>
      </c>
      <c r="F1296" s="902" t="s">
        <v>9526</v>
      </c>
      <c r="G1296" s="902" t="s">
        <v>12275</v>
      </c>
      <c r="H1296" s="903">
        <v>1</v>
      </c>
      <c r="I1296" s="904">
        <v>2319.6459</v>
      </c>
    </row>
    <row r="1297" spans="1:9" ht="8.4499999999999993" customHeight="1">
      <c r="A1297" s="902" t="s">
        <v>9496</v>
      </c>
      <c r="B1297" s="902" t="s">
        <v>9497</v>
      </c>
      <c r="C1297" s="903">
        <v>1</v>
      </c>
      <c r="D1297" s="904">
        <v>4188.8508000000002</v>
      </c>
      <c r="F1297" s="902" t="s">
        <v>9527</v>
      </c>
      <c r="G1297" s="902" t="s">
        <v>12276</v>
      </c>
      <c r="H1297" s="903">
        <v>1</v>
      </c>
      <c r="I1297" s="904">
        <v>2783.4085</v>
      </c>
    </row>
    <row r="1298" spans="1:9" ht="8.4499999999999993" customHeight="1">
      <c r="A1298" s="902" t="s">
        <v>9498</v>
      </c>
      <c r="B1298" s="902" t="s">
        <v>9499</v>
      </c>
      <c r="C1298" s="903">
        <v>1</v>
      </c>
      <c r="D1298" s="904">
        <v>1638.5725</v>
      </c>
      <c r="F1298" s="902" t="s">
        <v>9528</v>
      </c>
      <c r="G1298" s="902" t="s">
        <v>12277</v>
      </c>
      <c r="H1298" s="903">
        <v>1</v>
      </c>
      <c r="I1298" s="904">
        <v>3247.1712000000002</v>
      </c>
    </row>
    <row r="1299" spans="1:9" ht="8.4499999999999993" customHeight="1">
      <c r="A1299" s="902" t="s">
        <v>9500</v>
      </c>
      <c r="B1299" s="902" t="s">
        <v>9501</v>
      </c>
      <c r="C1299" s="903">
        <v>1</v>
      </c>
      <c r="D1299" s="904">
        <v>2406.2370999999998</v>
      </c>
      <c r="F1299" s="902" t="s">
        <v>9529</v>
      </c>
      <c r="G1299" s="902" t="s">
        <v>12278</v>
      </c>
      <c r="H1299" s="903">
        <v>1</v>
      </c>
      <c r="I1299" s="904">
        <v>5215.4565000000002</v>
      </c>
    </row>
    <row r="1300" spans="1:9" ht="8.4499999999999993" customHeight="1">
      <c r="A1300" s="902" t="s">
        <v>9502</v>
      </c>
      <c r="B1300" s="902" t="s">
        <v>9503</v>
      </c>
      <c r="C1300" s="903">
        <v>1</v>
      </c>
      <c r="D1300" s="904">
        <v>3391.2123999999999</v>
      </c>
      <c r="F1300" s="902" t="s">
        <v>9530</v>
      </c>
      <c r="G1300" s="902" t="s">
        <v>12279</v>
      </c>
      <c r="H1300" s="903">
        <v>1</v>
      </c>
      <c r="I1300" s="904">
        <v>5981.4558999999999</v>
      </c>
    </row>
    <row r="1301" spans="1:9" ht="8.4499999999999993" customHeight="1">
      <c r="A1301" s="902" t="s">
        <v>9504</v>
      </c>
      <c r="B1301" s="902" t="s">
        <v>9505</v>
      </c>
      <c r="C1301" s="903">
        <v>1</v>
      </c>
      <c r="D1301" s="904">
        <v>1638.5725</v>
      </c>
      <c r="F1301" s="902" t="s">
        <v>9531</v>
      </c>
      <c r="G1301" s="902" t="s">
        <v>12280</v>
      </c>
      <c r="H1301" s="903">
        <v>1</v>
      </c>
      <c r="I1301" s="904">
        <v>1752.6397999999999</v>
      </c>
    </row>
    <row r="1302" spans="1:9" ht="8.4499999999999993" customHeight="1">
      <c r="A1302" s="902" t="s">
        <v>9506</v>
      </c>
      <c r="B1302" s="902" t="s">
        <v>9507</v>
      </c>
      <c r="C1302" s="903">
        <v>1</v>
      </c>
      <c r="D1302" s="904">
        <v>2406.2370999999998</v>
      </c>
      <c r="F1302" s="902" t="s">
        <v>9532</v>
      </c>
      <c r="G1302" s="902" t="s">
        <v>9533</v>
      </c>
      <c r="H1302" s="903">
        <v>1</v>
      </c>
      <c r="I1302" s="904">
        <v>2239.7154999999998</v>
      </c>
    </row>
    <row r="1303" spans="1:9" ht="8.4499999999999993" customHeight="1">
      <c r="A1303" s="902" t="s">
        <v>9508</v>
      </c>
      <c r="B1303" s="902" t="s">
        <v>9509</v>
      </c>
      <c r="C1303" s="903">
        <v>1</v>
      </c>
      <c r="D1303" s="904">
        <v>3391.2123999999999</v>
      </c>
      <c r="F1303" s="902" t="s">
        <v>9534</v>
      </c>
      <c r="G1303" s="902" t="s">
        <v>9535</v>
      </c>
      <c r="H1303" s="903">
        <v>1</v>
      </c>
      <c r="I1303" s="904">
        <v>2239.7154999999998</v>
      </c>
    </row>
    <row r="1304" spans="1:9" ht="8.4499999999999993" customHeight="1">
      <c r="A1304" s="902" t="s">
        <v>13593</v>
      </c>
      <c r="B1304" s="902" t="s">
        <v>16789</v>
      </c>
      <c r="C1304" s="903">
        <v>1</v>
      </c>
      <c r="D1304" s="904">
        <v>99.912999999999997</v>
      </c>
      <c r="F1304" s="902" t="s">
        <v>9536</v>
      </c>
      <c r="G1304" s="902" t="s">
        <v>9537</v>
      </c>
      <c r="H1304" s="903">
        <v>1</v>
      </c>
      <c r="I1304" s="904">
        <v>2239.7154999999998</v>
      </c>
    </row>
    <row r="1305" spans="1:9" ht="8.4499999999999993" customHeight="1">
      <c r="A1305" s="902" t="s">
        <v>9429</v>
      </c>
      <c r="B1305" s="902" t="s">
        <v>16414</v>
      </c>
      <c r="C1305" s="903">
        <v>1</v>
      </c>
      <c r="D1305" s="904">
        <v>11948.7574</v>
      </c>
      <c r="F1305" s="902" t="s">
        <v>9538</v>
      </c>
      <c r="G1305" s="902" t="s">
        <v>9539</v>
      </c>
      <c r="H1305" s="903">
        <v>1</v>
      </c>
      <c r="I1305" s="904">
        <v>2239.7154999999998</v>
      </c>
    </row>
    <row r="1306" spans="1:9" ht="8.4499999999999993" customHeight="1">
      <c r="A1306" s="902" t="s">
        <v>9510</v>
      </c>
      <c r="B1306" s="902" t="s">
        <v>16415</v>
      </c>
      <c r="C1306" s="903">
        <v>1</v>
      </c>
      <c r="D1306" s="904">
        <v>4088.9378999999999</v>
      </c>
      <c r="F1306" s="902" t="s">
        <v>9540</v>
      </c>
      <c r="G1306" s="902" t="s">
        <v>9541</v>
      </c>
      <c r="H1306" s="903">
        <v>1</v>
      </c>
      <c r="I1306" s="904">
        <v>2239.7154999999998</v>
      </c>
    </row>
    <row r="1307" spans="1:9" ht="8.4499999999999993" customHeight="1">
      <c r="A1307" s="902" t="s">
        <v>9511</v>
      </c>
      <c r="B1307" s="902" t="s">
        <v>9512</v>
      </c>
      <c r="C1307" s="903">
        <v>1</v>
      </c>
      <c r="D1307" s="904">
        <v>3160.58</v>
      </c>
      <c r="F1307" s="902" t="s">
        <v>13603</v>
      </c>
      <c r="G1307" s="902" t="s">
        <v>16792</v>
      </c>
      <c r="H1307" s="903">
        <v>1</v>
      </c>
      <c r="I1307" s="904">
        <v>5382.8107</v>
      </c>
    </row>
    <row r="1308" spans="1:9" ht="8.4499999999999993" customHeight="1">
      <c r="A1308" s="902" t="s">
        <v>9513</v>
      </c>
      <c r="B1308" s="902" t="s">
        <v>9514</v>
      </c>
      <c r="C1308" s="903">
        <v>1</v>
      </c>
      <c r="D1308" s="904">
        <v>21391.364699999998</v>
      </c>
      <c r="F1308" s="902" t="s">
        <v>9789</v>
      </c>
      <c r="G1308" s="902" t="s">
        <v>9790</v>
      </c>
      <c r="H1308" s="903">
        <v>1</v>
      </c>
      <c r="I1308" s="904">
        <v>24829.2032</v>
      </c>
    </row>
    <row r="1309" spans="1:9" ht="8.4499999999999993" customHeight="1">
      <c r="A1309" s="902" t="s">
        <v>9515</v>
      </c>
      <c r="B1309" s="902" t="s">
        <v>9516</v>
      </c>
      <c r="C1309" s="903">
        <v>1</v>
      </c>
      <c r="D1309" s="904">
        <v>36315.863100000002</v>
      </c>
      <c r="F1309" s="902" t="s">
        <v>9791</v>
      </c>
      <c r="G1309" s="902" t="s">
        <v>9792</v>
      </c>
      <c r="H1309" s="903">
        <v>1</v>
      </c>
      <c r="I1309" s="904">
        <v>29517.6188</v>
      </c>
    </row>
    <row r="1310" spans="1:9" ht="8.4499999999999993" customHeight="1">
      <c r="A1310" s="902" t="s">
        <v>9517</v>
      </c>
      <c r="B1310" s="902" t="s">
        <v>9670</v>
      </c>
      <c r="C1310" s="903">
        <v>1</v>
      </c>
      <c r="D1310" s="904">
        <v>7729.9327000000003</v>
      </c>
      <c r="F1310" s="902" t="s">
        <v>9793</v>
      </c>
      <c r="G1310" s="902" t="s">
        <v>9794</v>
      </c>
      <c r="H1310" s="903">
        <v>1</v>
      </c>
      <c r="I1310" s="904">
        <v>23301.3675</v>
      </c>
    </row>
    <row r="1311" spans="1:9" ht="8.4499999999999993" customHeight="1">
      <c r="A1311" s="902" t="s">
        <v>15132</v>
      </c>
      <c r="B1311" s="902" t="s">
        <v>16790</v>
      </c>
      <c r="C1311" s="903">
        <v>1</v>
      </c>
      <c r="D1311" s="904">
        <v>6392.7641999999996</v>
      </c>
      <c r="F1311" s="902" t="s">
        <v>9795</v>
      </c>
      <c r="G1311" s="902" t="s">
        <v>9796</v>
      </c>
      <c r="H1311" s="903">
        <v>1</v>
      </c>
      <c r="I1311" s="904">
        <v>23415.434799999999</v>
      </c>
    </row>
    <row r="1312" spans="1:9" ht="8.4499999999999993" customHeight="1">
      <c r="A1312" s="902" t="s">
        <v>9519</v>
      </c>
      <c r="B1312" s="902" t="s">
        <v>17134</v>
      </c>
      <c r="C1312" s="903">
        <v>1</v>
      </c>
      <c r="D1312" s="904">
        <v>6254.5513000000001</v>
      </c>
      <c r="F1312" s="902" t="s">
        <v>9797</v>
      </c>
      <c r="G1312" s="902" t="s">
        <v>9798</v>
      </c>
      <c r="H1312" s="903">
        <v>1</v>
      </c>
      <c r="I1312" s="904">
        <v>24829.2032</v>
      </c>
    </row>
    <row r="1313" spans="1:9" ht="8.4499999999999993" customHeight="1">
      <c r="A1313" s="902" t="s">
        <v>9518</v>
      </c>
      <c r="B1313" s="902" t="s">
        <v>17135</v>
      </c>
      <c r="C1313" s="903">
        <v>1</v>
      </c>
      <c r="D1313" s="904">
        <v>6038.0731999999998</v>
      </c>
      <c r="F1313" s="902" t="s">
        <v>9542</v>
      </c>
      <c r="G1313" s="902" t="s">
        <v>9543</v>
      </c>
      <c r="H1313" s="903">
        <v>1</v>
      </c>
      <c r="I1313" s="904">
        <v>45080</v>
      </c>
    </row>
    <row r="1314" spans="1:9" ht="8.4499999999999993" customHeight="1">
      <c r="A1314" s="902" t="s">
        <v>15133</v>
      </c>
      <c r="B1314" s="902" t="s">
        <v>15134</v>
      </c>
      <c r="C1314" s="903">
        <v>1</v>
      </c>
      <c r="D1314" s="904">
        <v>5263.7478000000001</v>
      </c>
      <c r="F1314" s="902" t="s">
        <v>9544</v>
      </c>
      <c r="G1314" s="902" t="s">
        <v>9545</v>
      </c>
      <c r="H1314" s="903">
        <v>1</v>
      </c>
      <c r="I1314" s="904">
        <v>46874.165200000003</v>
      </c>
    </row>
    <row r="1315" spans="1:9" ht="8.4499999999999993" customHeight="1">
      <c r="A1315" s="902" t="s">
        <v>14972</v>
      </c>
      <c r="B1315" s="902" t="s">
        <v>17136</v>
      </c>
      <c r="C1315" s="903">
        <v>1</v>
      </c>
      <c r="D1315" s="904">
        <v>1370.04</v>
      </c>
      <c r="F1315" s="902" t="s">
        <v>16210</v>
      </c>
      <c r="G1315" s="902" t="s">
        <v>16211</v>
      </c>
      <c r="H1315" s="903">
        <v>1</v>
      </c>
      <c r="I1315" s="904">
        <v>33290.6</v>
      </c>
    </row>
    <row r="1316" spans="1:9" ht="8.4499999999999993" customHeight="1">
      <c r="A1316" s="902" t="s">
        <v>9989</v>
      </c>
      <c r="B1316" s="902" t="s">
        <v>9990</v>
      </c>
      <c r="C1316" s="903">
        <v>1</v>
      </c>
      <c r="D1316" s="904">
        <v>6984.9161000000004</v>
      </c>
      <c r="F1316" s="902" t="s">
        <v>9546</v>
      </c>
      <c r="G1316" s="902" t="s">
        <v>9547</v>
      </c>
      <c r="H1316" s="903">
        <v>1</v>
      </c>
      <c r="I1316" s="904">
        <v>24108</v>
      </c>
    </row>
    <row r="1317" spans="1:9" ht="8.4499999999999993" customHeight="1">
      <c r="A1317" s="902" t="s">
        <v>9991</v>
      </c>
      <c r="B1317" s="902" t="s">
        <v>9992</v>
      </c>
      <c r="C1317" s="903">
        <v>1</v>
      </c>
      <c r="D1317" s="904">
        <v>11278.245199999999</v>
      </c>
      <c r="F1317" s="902" t="s">
        <v>9548</v>
      </c>
      <c r="G1317" s="902" t="s">
        <v>9549</v>
      </c>
      <c r="H1317" s="903">
        <v>1</v>
      </c>
      <c r="I1317" s="904">
        <v>42266.512499999997</v>
      </c>
    </row>
    <row r="1318" spans="1:9" ht="8.4499999999999993" customHeight="1">
      <c r="A1318" s="902" t="s">
        <v>12830</v>
      </c>
      <c r="B1318" s="902" t="s">
        <v>12831</v>
      </c>
      <c r="C1318" s="903">
        <v>1</v>
      </c>
      <c r="D1318" s="904">
        <v>41071.72</v>
      </c>
      <c r="F1318" s="902" t="s">
        <v>9550</v>
      </c>
      <c r="G1318" s="902" t="s">
        <v>9551</v>
      </c>
      <c r="H1318" s="903">
        <v>1</v>
      </c>
      <c r="I1318" s="904">
        <v>33963.745499999997</v>
      </c>
    </row>
    <row r="1319" spans="1:9" ht="8.4499999999999993" customHeight="1">
      <c r="A1319" s="902" t="s">
        <v>12832</v>
      </c>
      <c r="B1319" s="902" t="s">
        <v>12833</v>
      </c>
      <c r="C1319" s="903">
        <v>1</v>
      </c>
      <c r="D1319" s="904">
        <v>20644.5154</v>
      </c>
      <c r="F1319" s="902" t="s">
        <v>9552</v>
      </c>
      <c r="G1319" s="902" t="s">
        <v>9553</v>
      </c>
      <c r="H1319" s="903">
        <v>1</v>
      </c>
      <c r="I1319" s="904">
        <v>35955.3439</v>
      </c>
    </row>
    <row r="1320" spans="1:9" ht="8.4499999999999993" customHeight="1">
      <c r="A1320" s="902" t="s">
        <v>5386</v>
      </c>
      <c r="B1320" s="902" t="s">
        <v>16100</v>
      </c>
      <c r="C1320" s="903">
        <v>1</v>
      </c>
      <c r="D1320" s="904">
        <v>49961.475599999998</v>
      </c>
      <c r="F1320" s="902" t="s">
        <v>9554</v>
      </c>
      <c r="G1320" s="902" t="s">
        <v>9555</v>
      </c>
      <c r="H1320" s="903">
        <v>1</v>
      </c>
      <c r="I1320" s="904">
        <v>30184</v>
      </c>
    </row>
    <row r="1321" spans="1:9" ht="8.4499999999999993" customHeight="1">
      <c r="A1321" s="902" t="s">
        <v>13594</v>
      </c>
      <c r="B1321" s="902" t="s">
        <v>16099</v>
      </c>
      <c r="C1321" s="903">
        <v>1</v>
      </c>
      <c r="D1321" s="904">
        <v>62450.461199999998</v>
      </c>
      <c r="F1321" s="902" t="s">
        <v>9556</v>
      </c>
      <c r="G1321" s="902" t="s">
        <v>9557</v>
      </c>
      <c r="H1321" s="903">
        <v>1</v>
      </c>
      <c r="I1321" s="904">
        <v>2399.5763000000002</v>
      </c>
    </row>
    <row r="1322" spans="1:9" ht="8.4499999999999993" customHeight="1">
      <c r="A1322" s="902" t="s">
        <v>9520</v>
      </c>
      <c r="B1322" s="902" t="s">
        <v>12266</v>
      </c>
      <c r="C1322" s="903">
        <v>1</v>
      </c>
      <c r="D1322" s="904">
        <v>23410.4391</v>
      </c>
      <c r="F1322" s="902" t="s">
        <v>9630</v>
      </c>
      <c r="G1322" s="902" t="s">
        <v>9631</v>
      </c>
      <c r="H1322" s="903">
        <v>1</v>
      </c>
      <c r="I1322" s="904">
        <v>2595.2390999999998</v>
      </c>
    </row>
    <row r="1323" spans="1:9" ht="8.4499999999999993" customHeight="1">
      <c r="A1323" s="902" t="s">
        <v>7212</v>
      </c>
      <c r="B1323" s="902" t="s">
        <v>12267</v>
      </c>
      <c r="C1323" s="903">
        <v>1</v>
      </c>
      <c r="D1323" s="904">
        <v>4319.5703000000003</v>
      </c>
      <c r="F1323" s="902" t="s">
        <v>9632</v>
      </c>
      <c r="G1323" s="902" t="s">
        <v>9633</v>
      </c>
      <c r="H1323" s="903">
        <v>1</v>
      </c>
      <c r="I1323" s="904">
        <v>2831.6997999999999</v>
      </c>
    </row>
    <row r="1324" spans="1:9" ht="8.4499999999999993" customHeight="1">
      <c r="A1324" s="902" t="s">
        <v>7210</v>
      </c>
      <c r="B1324" s="902" t="s">
        <v>12268</v>
      </c>
      <c r="C1324" s="903">
        <v>1</v>
      </c>
      <c r="D1324" s="904">
        <v>22510.389899999998</v>
      </c>
      <c r="F1324" s="902" t="s">
        <v>11276</v>
      </c>
      <c r="G1324" s="902" t="s">
        <v>11277</v>
      </c>
      <c r="H1324" s="903">
        <v>1</v>
      </c>
      <c r="I1324" s="904">
        <v>5219.6196</v>
      </c>
    </row>
    <row r="1325" spans="1:9" ht="8.4499999999999993" customHeight="1">
      <c r="A1325" s="902" t="s">
        <v>7213</v>
      </c>
      <c r="B1325" s="902" t="s">
        <v>12269</v>
      </c>
      <c r="C1325" s="903">
        <v>1</v>
      </c>
      <c r="D1325" s="904">
        <v>3914.9227999999998</v>
      </c>
      <c r="F1325" s="902" t="s">
        <v>9558</v>
      </c>
      <c r="G1325" s="902" t="s">
        <v>9559</v>
      </c>
      <c r="H1325" s="903">
        <v>1</v>
      </c>
      <c r="I1325" s="904">
        <v>5496.8779999999997</v>
      </c>
    </row>
    <row r="1326" spans="1:9" ht="8.4499999999999993" customHeight="1">
      <c r="A1326" s="902" t="s">
        <v>7211</v>
      </c>
      <c r="B1326" s="902" t="s">
        <v>12270</v>
      </c>
      <c r="C1326" s="903">
        <v>1</v>
      </c>
      <c r="D1326" s="904">
        <v>21040.004199999999</v>
      </c>
      <c r="F1326" s="902" t="s">
        <v>11278</v>
      </c>
      <c r="G1326" s="902" t="s">
        <v>11279</v>
      </c>
      <c r="H1326" s="903">
        <v>1</v>
      </c>
      <c r="I1326" s="904">
        <v>4397.8355000000001</v>
      </c>
    </row>
    <row r="1327" spans="1:9" ht="8.4499999999999993" customHeight="1">
      <c r="A1327" s="902" t="s">
        <v>7214</v>
      </c>
      <c r="B1327" s="902" t="s">
        <v>12271</v>
      </c>
      <c r="C1327" s="903">
        <v>1</v>
      </c>
      <c r="D1327" s="904">
        <v>3720.0925000000002</v>
      </c>
      <c r="F1327" s="902" t="s">
        <v>12818</v>
      </c>
      <c r="G1327" s="902" t="s">
        <v>12819</v>
      </c>
      <c r="H1327" s="903">
        <v>1</v>
      </c>
      <c r="I1327" s="904">
        <v>6088.8622999999998</v>
      </c>
    </row>
    <row r="1328" spans="1:9" ht="8.4499999999999993" customHeight="1">
      <c r="A1328" s="902" t="s">
        <v>7217</v>
      </c>
      <c r="B1328" s="902" t="s">
        <v>7814</v>
      </c>
      <c r="C1328" s="903">
        <v>1</v>
      </c>
      <c r="D1328" s="904">
        <v>2630.2087000000001</v>
      </c>
      <c r="F1328" s="902" t="s">
        <v>12820</v>
      </c>
      <c r="G1328" s="902" t="s">
        <v>12821</v>
      </c>
      <c r="H1328" s="903">
        <v>1</v>
      </c>
      <c r="I1328" s="904">
        <v>6286.1904000000004</v>
      </c>
    </row>
    <row r="1329" spans="1:9" ht="8.4499999999999993" customHeight="1">
      <c r="A1329" s="902" t="s">
        <v>7216</v>
      </c>
      <c r="B1329" s="902" t="s">
        <v>7815</v>
      </c>
      <c r="C1329" s="903">
        <v>1</v>
      </c>
      <c r="D1329" s="904">
        <v>2730.9542000000001</v>
      </c>
      <c r="F1329" s="902" t="s">
        <v>12822</v>
      </c>
      <c r="G1329" s="902" t="s">
        <v>12823</v>
      </c>
      <c r="H1329" s="903">
        <v>1</v>
      </c>
      <c r="I1329" s="904">
        <v>3065.6626999999999</v>
      </c>
    </row>
    <row r="1330" spans="1:9" ht="8.4499999999999993" customHeight="1">
      <c r="A1330" s="902" t="s">
        <v>7215</v>
      </c>
      <c r="B1330" s="902" t="s">
        <v>7816</v>
      </c>
      <c r="C1330" s="903">
        <v>1</v>
      </c>
      <c r="D1330" s="904">
        <v>8790.6753000000008</v>
      </c>
      <c r="F1330" s="902" t="s">
        <v>12824</v>
      </c>
      <c r="G1330" s="902" t="s">
        <v>12825</v>
      </c>
      <c r="H1330" s="903">
        <v>1</v>
      </c>
      <c r="I1330" s="904">
        <v>3825.0012000000002</v>
      </c>
    </row>
    <row r="1331" spans="1:9" ht="8.4499999999999993" customHeight="1">
      <c r="A1331" s="902" t="s">
        <v>7218</v>
      </c>
      <c r="B1331" s="902" t="s">
        <v>16791</v>
      </c>
      <c r="C1331" s="903">
        <v>1</v>
      </c>
      <c r="D1331" s="904">
        <v>3340.4232999999999</v>
      </c>
      <c r="F1331" s="902" t="s">
        <v>9560</v>
      </c>
      <c r="G1331" s="902" t="s">
        <v>9561</v>
      </c>
      <c r="H1331" s="903">
        <v>1</v>
      </c>
      <c r="I1331" s="904">
        <v>333.87580000000003</v>
      </c>
    </row>
    <row r="1332" spans="1:9" ht="8.4499999999999993" customHeight="1">
      <c r="A1332" s="902" t="s">
        <v>7220</v>
      </c>
      <c r="B1332" s="902" t="s">
        <v>8005</v>
      </c>
      <c r="C1332" s="903">
        <v>1</v>
      </c>
      <c r="D1332" s="904">
        <v>20557.091499999999</v>
      </c>
      <c r="F1332" s="902" t="s">
        <v>9562</v>
      </c>
      <c r="G1332" s="902" t="s">
        <v>9563</v>
      </c>
      <c r="H1332" s="903">
        <v>1</v>
      </c>
      <c r="I1332" s="904">
        <v>428.79309999999998</v>
      </c>
    </row>
    <row r="1333" spans="1:9" ht="8.4499999999999993" customHeight="1">
      <c r="A1333" s="902" t="s">
        <v>8060</v>
      </c>
      <c r="B1333" s="902" t="s">
        <v>9986</v>
      </c>
      <c r="C1333" s="903">
        <v>1</v>
      </c>
      <c r="D1333" s="904">
        <v>19985.922399999999</v>
      </c>
      <c r="F1333" s="902" t="s">
        <v>5645</v>
      </c>
      <c r="G1333" s="902" t="s">
        <v>5646</v>
      </c>
      <c r="H1333" s="903">
        <v>1</v>
      </c>
      <c r="I1333" s="904">
        <v>6281.3489</v>
      </c>
    </row>
    <row r="1334" spans="1:9" ht="8.4499999999999993" customHeight="1">
      <c r="A1334" s="902" t="s">
        <v>7219</v>
      </c>
      <c r="B1334" s="902" t="s">
        <v>8006</v>
      </c>
      <c r="C1334" s="903">
        <v>1</v>
      </c>
      <c r="D1334" s="904">
        <v>19985.922399999999</v>
      </c>
      <c r="F1334" s="902" t="s">
        <v>5647</v>
      </c>
      <c r="G1334" s="902" t="s">
        <v>5648</v>
      </c>
      <c r="H1334" s="903">
        <v>1</v>
      </c>
      <c r="I1334" s="904">
        <v>7394.3698999999997</v>
      </c>
    </row>
    <row r="1335" spans="1:9" ht="8.4499999999999993" customHeight="1">
      <c r="A1335" s="902" t="s">
        <v>15135</v>
      </c>
      <c r="B1335" s="902" t="s">
        <v>15136</v>
      </c>
      <c r="C1335" s="903">
        <v>1</v>
      </c>
      <c r="D1335" s="904">
        <v>19985.922399999999</v>
      </c>
      <c r="F1335" s="902" t="s">
        <v>5649</v>
      </c>
      <c r="G1335" s="902" t="s">
        <v>5650</v>
      </c>
      <c r="H1335" s="903">
        <v>1</v>
      </c>
      <c r="I1335" s="904">
        <v>9026.5283999999992</v>
      </c>
    </row>
    <row r="1336" spans="1:9" ht="8.4499999999999993" customHeight="1">
      <c r="A1336" s="902" t="s">
        <v>7222</v>
      </c>
      <c r="B1336" s="902" t="s">
        <v>7817</v>
      </c>
      <c r="C1336" s="903">
        <v>1</v>
      </c>
      <c r="D1336" s="904">
        <v>720.20590000000004</v>
      </c>
      <c r="F1336" s="902" t="s">
        <v>5637</v>
      </c>
      <c r="G1336" s="902" t="s">
        <v>5638</v>
      </c>
      <c r="H1336" s="903">
        <v>1</v>
      </c>
      <c r="I1336" s="904">
        <v>2235.0329000000002</v>
      </c>
    </row>
    <row r="1337" spans="1:9" ht="8.4499999999999993" customHeight="1">
      <c r="A1337" s="902" t="s">
        <v>7223</v>
      </c>
      <c r="B1337" s="902" t="s">
        <v>7818</v>
      </c>
      <c r="C1337" s="903">
        <v>1</v>
      </c>
      <c r="D1337" s="904">
        <v>720.20590000000004</v>
      </c>
      <c r="F1337" s="902" t="s">
        <v>5639</v>
      </c>
      <c r="G1337" s="902" t="s">
        <v>5640</v>
      </c>
      <c r="H1337" s="903">
        <v>1</v>
      </c>
      <c r="I1337" s="904">
        <v>2663.0381000000002</v>
      </c>
    </row>
    <row r="1338" spans="1:9" ht="8.4499999999999993" customHeight="1">
      <c r="A1338" s="902" t="s">
        <v>7221</v>
      </c>
      <c r="B1338" s="902" t="s">
        <v>8007</v>
      </c>
      <c r="C1338" s="903">
        <v>1</v>
      </c>
      <c r="D1338" s="904">
        <v>231.465</v>
      </c>
      <c r="F1338" s="902" t="s">
        <v>8055</v>
      </c>
      <c r="G1338" s="902" t="s">
        <v>8056</v>
      </c>
      <c r="H1338" s="903">
        <v>1</v>
      </c>
      <c r="I1338" s="904">
        <v>3517.7856000000002</v>
      </c>
    </row>
    <row r="1339" spans="1:9" ht="8.4499999999999993" customHeight="1">
      <c r="A1339" s="902" t="s">
        <v>7103</v>
      </c>
      <c r="B1339" s="902" t="s">
        <v>12272</v>
      </c>
      <c r="C1339" s="903">
        <v>1</v>
      </c>
      <c r="D1339" s="904">
        <v>25581.048200000001</v>
      </c>
      <c r="F1339" s="902" t="s">
        <v>5641</v>
      </c>
      <c r="G1339" s="902" t="s">
        <v>5642</v>
      </c>
      <c r="H1339" s="903">
        <v>1</v>
      </c>
      <c r="I1339" s="904">
        <v>4101.8881000000001</v>
      </c>
    </row>
    <row r="1340" spans="1:9" ht="8.4499999999999993" customHeight="1">
      <c r="A1340" s="902" t="s">
        <v>7096</v>
      </c>
      <c r="B1340" s="902" t="s">
        <v>8008</v>
      </c>
      <c r="C1340" s="903">
        <v>1</v>
      </c>
      <c r="D1340" s="904">
        <v>1631.9117000000001</v>
      </c>
      <c r="F1340" s="902" t="s">
        <v>5643</v>
      </c>
      <c r="G1340" s="902" t="s">
        <v>5644</v>
      </c>
      <c r="H1340" s="903">
        <v>1</v>
      </c>
      <c r="I1340" s="904">
        <v>5205.7064</v>
      </c>
    </row>
    <row r="1341" spans="1:9" ht="8.4499999999999993" customHeight="1">
      <c r="A1341" s="902" t="s">
        <v>7097</v>
      </c>
      <c r="B1341" s="902" t="s">
        <v>8009</v>
      </c>
      <c r="C1341" s="903">
        <v>1</v>
      </c>
      <c r="D1341" s="904">
        <v>1885.0245</v>
      </c>
      <c r="F1341" s="902" t="s">
        <v>5667</v>
      </c>
      <c r="G1341" s="902" t="s">
        <v>9564</v>
      </c>
      <c r="H1341" s="903">
        <v>1</v>
      </c>
      <c r="I1341" s="904">
        <v>591.6771</v>
      </c>
    </row>
    <row r="1342" spans="1:9" ht="8.4499999999999993" customHeight="1">
      <c r="A1342" s="902" t="s">
        <v>7107</v>
      </c>
      <c r="B1342" s="902" t="s">
        <v>7819</v>
      </c>
      <c r="C1342" s="903">
        <v>1</v>
      </c>
      <c r="D1342" s="904">
        <v>10352.6479</v>
      </c>
      <c r="F1342" s="902" t="s">
        <v>5663</v>
      </c>
      <c r="G1342" s="902" t="s">
        <v>9565</v>
      </c>
      <c r="H1342" s="903">
        <v>1</v>
      </c>
      <c r="I1342" s="904">
        <v>809.14729999999997</v>
      </c>
    </row>
    <row r="1343" spans="1:9" ht="8.4499999999999993" customHeight="1">
      <c r="A1343" s="902" t="s">
        <v>7100</v>
      </c>
      <c r="B1343" s="902" t="s">
        <v>7820</v>
      </c>
      <c r="C1343" s="903">
        <v>1</v>
      </c>
      <c r="D1343" s="904">
        <v>10830.564899999999</v>
      </c>
      <c r="F1343" s="902" t="s">
        <v>5661</v>
      </c>
      <c r="G1343" s="902" t="s">
        <v>9566</v>
      </c>
      <c r="H1343" s="903">
        <v>1</v>
      </c>
      <c r="I1343" s="904">
        <v>436.31909999999999</v>
      </c>
    </row>
    <row r="1344" spans="1:9" ht="8.4499999999999993" customHeight="1">
      <c r="A1344" s="902" t="s">
        <v>7098</v>
      </c>
      <c r="B1344" s="902" t="s">
        <v>12273</v>
      </c>
      <c r="C1344" s="903">
        <v>1</v>
      </c>
      <c r="D1344" s="904">
        <v>5938.9929000000002</v>
      </c>
      <c r="F1344" s="902" t="s">
        <v>5659</v>
      </c>
      <c r="G1344" s="902" t="s">
        <v>9567</v>
      </c>
      <c r="H1344" s="903">
        <v>1</v>
      </c>
      <c r="I1344" s="904">
        <v>887.54960000000005</v>
      </c>
    </row>
    <row r="1345" spans="1:9" ht="8.4499999999999993" customHeight="1">
      <c r="A1345" s="902" t="s">
        <v>7099</v>
      </c>
      <c r="B1345" s="902" t="s">
        <v>7821</v>
      </c>
      <c r="C1345" s="903">
        <v>1</v>
      </c>
      <c r="D1345" s="904">
        <v>1233.0924</v>
      </c>
      <c r="F1345" s="902" t="s">
        <v>5665</v>
      </c>
      <c r="G1345" s="902" t="s">
        <v>9568</v>
      </c>
      <c r="H1345" s="903">
        <v>1</v>
      </c>
      <c r="I1345" s="904">
        <v>469.05259999999998</v>
      </c>
    </row>
    <row r="1346" spans="1:9" ht="8.4499999999999993" customHeight="1">
      <c r="A1346" s="902" t="s">
        <v>6774</v>
      </c>
      <c r="B1346" s="902" t="s">
        <v>8010</v>
      </c>
      <c r="C1346" s="903">
        <v>1</v>
      </c>
      <c r="D1346" s="904">
        <v>28386.9372</v>
      </c>
      <c r="F1346" s="902" t="s">
        <v>5655</v>
      </c>
      <c r="G1346" s="902" t="s">
        <v>9569</v>
      </c>
      <c r="H1346" s="903">
        <v>1</v>
      </c>
      <c r="I1346" s="904">
        <v>304.96199999999999</v>
      </c>
    </row>
    <row r="1347" spans="1:9" ht="8.4499999999999993" customHeight="1">
      <c r="A1347" s="902" t="s">
        <v>6772</v>
      </c>
      <c r="B1347" s="902" t="s">
        <v>8011</v>
      </c>
      <c r="C1347" s="903">
        <v>1</v>
      </c>
      <c r="D1347" s="904">
        <v>30579.194</v>
      </c>
      <c r="F1347" s="902" t="s">
        <v>5653</v>
      </c>
      <c r="G1347" s="902" t="s">
        <v>9570</v>
      </c>
      <c r="H1347" s="903">
        <v>1</v>
      </c>
      <c r="I1347" s="904">
        <v>222.86009999999999</v>
      </c>
    </row>
    <row r="1348" spans="1:9" ht="8.4499999999999993" customHeight="1">
      <c r="A1348" s="902" t="s">
        <v>6773</v>
      </c>
      <c r="B1348" s="902" t="s">
        <v>8012</v>
      </c>
      <c r="C1348" s="903">
        <v>1</v>
      </c>
      <c r="D1348" s="904">
        <v>31075.428400000001</v>
      </c>
      <c r="F1348" s="902" t="s">
        <v>5651</v>
      </c>
      <c r="G1348" s="902" t="s">
        <v>9571</v>
      </c>
      <c r="H1348" s="903">
        <v>1</v>
      </c>
      <c r="I1348" s="904">
        <v>304.96199999999999</v>
      </c>
    </row>
    <row r="1349" spans="1:9" ht="8.4499999999999993" customHeight="1">
      <c r="A1349" s="902" t="s">
        <v>6771</v>
      </c>
      <c r="B1349" s="902" t="s">
        <v>8013</v>
      </c>
      <c r="C1349" s="903">
        <v>1</v>
      </c>
      <c r="D1349" s="904">
        <v>3598.5318000000002</v>
      </c>
      <c r="F1349" s="902" t="s">
        <v>5657</v>
      </c>
      <c r="G1349" s="902" t="s">
        <v>9572</v>
      </c>
      <c r="H1349" s="903">
        <v>1</v>
      </c>
      <c r="I1349" s="904">
        <v>133.3047</v>
      </c>
    </row>
    <row r="1350" spans="1:9" ht="8.4499999999999993" customHeight="1">
      <c r="A1350" s="902" t="s">
        <v>6770</v>
      </c>
      <c r="B1350" s="902" t="s">
        <v>8014</v>
      </c>
      <c r="C1350" s="903">
        <v>1</v>
      </c>
      <c r="D1350" s="904">
        <v>2586.9131000000002</v>
      </c>
      <c r="F1350" s="902" t="s">
        <v>10414</v>
      </c>
      <c r="G1350" s="902" t="s">
        <v>16793</v>
      </c>
      <c r="H1350" s="903">
        <v>1</v>
      </c>
      <c r="I1350" s="904">
        <v>9015.4794000000002</v>
      </c>
    </row>
    <row r="1351" spans="1:9" ht="8.4499999999999993" customHeight="1">
      <c r="A1351" s="902" t="s">
        <v>6767</v>
      </c>
      <c r="B1351" s="902" t="s">
        <v>8015</v>
      </c>
      <c r="C1351" s="903">
        <v>1</v>
      </c>
      <c r="D1351" s="904">
        <v>2087.3483000000001</v>
      </c>
      <c r="F1351" s="902" t="s">
        <v>9573</v>
      </c>
      <c r="G1351" s="902" t="s">
        <v>17137</v>
      </c>
      <c r="H1351" s="903">
        <v>1</v>
      </c>
      <c r="I1351" s="904">
        <v>34084.400000000001</v>
      </c>
    </row>
    <row r="1352" spans="1:9" ht="8.4499999999999993" customHeight="1">
      <c r="A1352" s="902" t="s">
        <v>13604</v>
      </c>
      <c r="B1352" s="902" t="s">
        <v>13605</v>
      </c>
      <c r="C1352" s="903">
        <v>1</v>
      </c>
      <c r="D1352" s="904">
        <v>10019.6047</v>
      </c>
      <c r="F1352" s="902" t="s">
        <v>13638</v>
      </c>
      <c r="G1352" s="902" t="s">
        <v>13639</v>
      </c>
      <c r="H1352" s="903">
        <v>1</v>
      </c>
      <c r="I1352" s="904">
        <v>5874.0493999999999</v>
      </c>
    </row>
    <row r="1353" spans="1:9" ht="8.4499999999999993" customHeight="1">
      <c r="A1353" s="902" t="s">
        <v>9574</v>
      </c>
      <c r="B1353" s="902" t="s">
        <v>9575</v>
      </c>
      <c r="C1353" s="903">
        <v>1</v>
      </c>
      <c r="D1353" s="904">
        <v>53722.366000000002</v>
      </c>
      <c r="F1353" s="902" t="s">
        <v>13640</v>
      </c>
      <c r="G1353" s="902" t="s">
        <v>13641</v>
      </c>
      <c r="H1353" s="903">
        <v>1</v>
      </c>
      <c r="I1353" s="904">
        <v>2359.6111000000001</v>
      </c>
    </row>
    <row r="1354" spans="1:9" ht="8.4499999999999993" customHeight="1">
      <c r="A1354" s="902" t="s">
        <v>9576</v>
      </c>
      <c r="B1354" s="902" t="s">
        <v>9577</v>
      </c>
      <c r="C1354" s="903">
        <v>1</v>
      </c>
      <c r="D1354" s="904">
        <v>34333.423499999997</v>
      </c>
      <c r="F1354" s="902" t="s">
        <v>13642</v>
      </c>
      <c r="G1354" s="902" t="s">
        <v>13643</v>
      </c>
      <c r="H1354" s="903">
        <v>1</v>
      </c>
      <c r="I1354" s="904">
        <v>6491.8446000000004</v>
      </c>
    </row>
    <row r="1355" spans="1:9" ht="8.4499999999999993" customHeight="1">
      <c r="A1355" s="902" t="s">
        <v>9578</v>
      </c>
      <c r="B1355" s="902" t="s">
        <v>12281</v>
      </c>
      <c r="C1355" s="903">
        <v>1</v>
      </c>
      <c r="D1355" s="904">
        <v>26384.514899999998</v>
      </c>
      <c r="F1355" s="902" t="s">
        <v>13644</v>
      </c>
      <c r="G1355" s="902" t="s">
        <v>13645</v>
      </c>
      <c r="H1355" s="903">
        <v>1</v>
      </c>
      <c r="I1355" s="904">
        <v>7546.7588999999998</v>
      </c>
    </row>
    <row r="1356" spans="1:9" ht="8.4499999999999993" customHeight="1">
      <c r="A1356" s="902" t="s">
        <v>9579</v>
      </c>
      <c r="B1356" s="902" t="s">
        <v>9580</v>
      </c>
      <c r="C1356" s="903">
        <v>1</v>
      </c>
      <c r="D1356" s="904">
        <v>9647.4289000000008</v>
      </c>
      <c r="F1356" s="902" t="s">
        <v>13646</v>
      </c>
      <c r="G1356" s="902" t="s">
        <v>13647</v>
      </c>
      <c r="H1356" s="903">
        <v>1</v>
      </c>
      <c r="I1356" s="904">
        <v>3441.1689000000001</v>
      </c>
    </row>
    <row r="1357" spans="1:9" ht="8.4499999999999993" customHeight="1">
      <c r="A1357" s="902" t="s">
        <v>9581</v>
      </c>
      <c r="B1357" s="902" t="s">
        <v>9582</v>
      </c>
      <c r="C1357" s="903">
        <v>1</v>
      </c>
      <c r="D1357" s="904">
        <v>22671.083200000001</v>
      </c>
      <c r="F1357" s="902" t="s">
        <v>12483</v>
      </c>
      <c r="G1357" s="902" t="s">
        <v>12484</v>
      </c>
      <c r="H1357" s="903">
        <v>1</v>
      </c>
      <c r="I1357" s="904">
        <v>2059.8721999999998</v>
      </c>
    </row>
    <row r="1358" spans="1:9" ht="8.4499999999999993" customHeight="1">
      <c r="A1358" s="902" t="s">
        <v>9583</v>
      </c>
      <c r="B1358" s="902" t="s">
        <v>12282</v>
      </c>
      <c r="C1358" s="903">
        <v>1</v>
      </c>
      <c r="D1358" s="904">
        <v>9029.6337999999996</v>
      </c>
      <c r="F1358" s="902" t="s">
        <v>12485</v>
      </c>
      <c r="G1358" s="902" t="s">
        <v>12486</v>
      </c>
      <c r="H1358" s="903">
        <v>1</v>
      </c>
      <c r="I1358" s="904">
        <v>2285.509</v>
      </c>
    </row>
    <row r="1359" spans="1:9" ht="8.4499999999999993" customHeight="1">
      <c r="A1359" s="902" t="s">
        <v>9584</v>
      </c>
      <c r="B1359" s="902" t="s">
        <v>12283</v>
      </c>
      <c r="C1359" s="903">
        <v>1</v>
      </c>
      <c r="D1359" s="904">
        <v>7775.7260999999999</v>
      </c>
      <c r="F1359" s="902" t="s">
        <v>12487</v>
      </c>
      <c r="G1359" s="902" t="s">
        <v>12488</v>
      </c>
      <c r="H1359" s="903">
        <v>1</v>
      </c>
      <c r="I1359" s="904">
        <v>2696.8173000000002</v>
      </c>
    </row>
    <row r="1360" spans="1:9" ht="8.4499999999999993" customHeight="1">
      <c r="A1360" s="902" t="s">
        <v>9585</v>
      </c>
      <c r="B1360" s="902" t="s">
        <v>9586</v>
      </c>
      <c r="C1360" s="903">
        <v>1</v>
      </c>
      <c r="D1360" s="904">
        <v>193.1651</v>
      </c>
      <c r="F1360" s="902" t="s">
        <v>12489</v>
      </c>
      <c r="G1360" s="902" t="s">
        <v>12490</v>
      </c>
      <c r="H1360" s="903">
        <v>1</v>
      </c>
      <c r="I1360" s="904">
        <v>2149.7939000000001</v>
      </c>
    </row>
    <row r="1361" spans="1:9" ht="8.4499999999999993" customHeight="1">
      <c r="A1361" s="902" t="s">
        <v>17138</v>
      </c>
      <c r="B1361" s="902" t="s">
        <v>17139</v>
      </c>
      <c r="C1361" s="903">
        <v>1</v>
      </c>
      <c r="D1361" s="904">
        <v>149.0368</v>
      </c>
      <c r="F1361" s="902" t="s">
        <v>12491</v>
      </c>
      <c r="G1361" s="902" t="s">
        <v>12492</v>
      </c>
      <c r="H1361" s="903">
        <v>1</v>
      </c>
      <c r="I1361" s="904">
        <v>2624.3804</v>
      </c>
    </row>
    <row r="1362" spans="1:9" ht="8.4499999999999993" customHeight="1">
      <c r="A1362" s="902" t="s">
        <v>9587</v>
      </c>
      <c r="B1362" s="902" t="s">
        <v>12284</v>
      </c>
      <c r="C1362" s="903">
        <v>1</v>
      </c>
      <c r="D1362" s="904">
        <v>513.71910000000003</v>
      </c>
      <c r="F1362" s="902" t="s">
        <v>12493</v>
      </c>
      <c r="G1362" s="902" t="s">
        <v>12494</v>
      </c>
      <c r="H1362" s="903">
        <v>1</v>
      </c>
      <c r="I1362" s="904">
        <v>2716.7999</v>
      </c>
    </row>
    <row r="1363" spans="1:9" ht="8.4499999999999993" customHeight="1">
      <c r="A1363" s="902" t="s">
        <v>9588</v>
      </c>
      <c r="B1363" s="902" t="s">
        <v>9589</v>
      </c>
      <c r="C1363" s="903">
        <v>1</v>
      </c>
      <c r="D1363" s="904">
        <v>567.83870000000002</v>
      </c>
      <c r="F1363" s="902" t="s">
        <v>12495</v>
      </c>
      <c r="G1363" s="902" t="s">
        <v>12496</v>
      </c>
      <c r="H1363" s="903">
        <v>1</v>
      </c>
      <c r="I1363" s="904">
        <v>3182.2278000000001</v>
      </c>
    </row>
    <row r="1364" spans="1:9" ht="8.4499999999999993" customHeight="1">
      <c r="A1364" s="902" t="s">
        <v>9590</v>
      </c>
      <c r="B1364" s="902" t="s">
        <v>9591</v>
      </c>
      <c r="C1364" s="903">
        <v>1</v>
      </c>
      <c r="D1364" s="904">
        <v>606.1386</v>
      </c>
      <c r="F1364" s="902" t="s">
        <v>12497</v>
      </c>
      <c r="G1364" s="902" t="s">
        <v>12498</v>
      </c>
      <c r="H1364" s="903">
        <v>1</v>
      </c>
      <c r="I1364" s="904">
        <v>3614.3512999999998</v>
      </c>
    </row>
    <row r="1365" spans="1:9" ht="8.4499999999999993" customHeight="1">
      <c r="A1365" s="902" t="s">
        <v>9592</v>
      </c>
      <c r="B1365" s="902" t="s">
        <v>9593</v>
      </c>
      <c r="C1365" s="903">
        <v>1</v>
      </c>
      <c r="D1365" s="904">
        <v>661.09079999999994</v>
      </c>
      <c r="F1365" s="902" t="s">
        <v>12499</v>
      </c>
      <c r="G1365" s="902" t="s">
        <v>12500</v>
      </c>
      <c r="H1365" s="903">
        <v>1</v>
      </c>
      <c r="I1365" s="904">
        <v>3956.5531999999998</v>
      </c>
    </row>
    <row r="1366" spans="1:9" ht="8.4499999999999993" customHeight="1">
      <c r="A1366" s="902" t="s">
        <v>9594</v>
      </c>
      <c r="B1366" s="902" t="s">
        <v>9595</v>
      </c>
      <c r="C1366" s="903">
        <v>1</v>
      </c>
      <c r="D1366" s="904">
        <v>729.3646</v>
      </c>
      <c r="F1366" s="902" t="s">
        <v>12501</v>
      </c>
      <c r="G1366" s="902" t="s">
        <v>12502</v>
      </c>
      <c r="H1366" s="903">
        <v>1</v>
      </c>
      <c r="I1366" s="904">
        <v>4559.3613999999998</v>
      </c>
    </row>
    <row r="1367" spans="1:9" ht="8.4499999999999993" customHeight="1">
      <c r="A1367" s="902" t="s">
        <v>9596</v>
      </c>
      <c r="B1367" s="902" t="s">
        <v>9597</v>
      </c>
      <c r="C1367" s="903">
        <v>1</v>
      </c>
      <c r="D1367" s="904">
        <v>905.87750000000005</v>
      </c>
      <c r="F1367" s="902" t="s">
        <v>12503</v>
      </c>
      <c r="G1367" s="902" t="s">
        <v>12504</v>
      </c>
      <c r="H1367" s="903">
        <v>1</v>
      </c>
      <c r="I1367" s="904">
        <v>5078.0762000000004</v>
      </c>
    </row>
    <row r="1368" spans="1:9" ht="8.4499999999999993" customHeight="1">
      <c r="A1368" s="902" t="s">
        <v>9598</v>
      </c>
      <c r="B1368" s="902" t="s">
        <v>9599</v>
      </c>
      <c r="C1368" s="903">
        <v>1</v>
      </c>
      <c r="D1368" s="904">
        <v>1019.1122</v>
      </c>
      <c r="F1368" s="902" t="s">
        <v>12505</v>
      </c>
      <c r="G1368" s="902" t="s">
        <v>12506</v>
      </c>
      <c r="H1368" s="903">
        <v>1</v>
      </c>
      <c r="I1368" s="904">
        <v>5414.4498000000003</v>
      </c>
    </row>
    <row r="1369" spans="1:9" ht="8.4499999999999993" customHeight="1">
      <c r="A1369" s="902" t="s">
        <v>9600</v>
      </c>
      <c r="B1369" s="902" t="s">
        <v>9601</v>
      </c>
      <c r="C1369" s="903">
        <v>1</v>
      </c>
      <c r="D1369" s="904">
        <v>573.66690000000006</v>
      </c>
      <c r="F1369" s="902" t="s">
        <v>12507</v>
      </c>
      <c r="G1369" s="902" t="s">
        <v>12508</v>
      </c>
      <c r="H1369" s="903">
        <v>1</v>
      </c>
      <c r="I1369" s="904">
        <v>1685.1985999999999</v>
      </c>
    </row>
    <row r="1370" spans="1:9" ht="8.4499999999999993" customHeight="1">
      <c r="A1370" s="902" t="s">
        <v>9602</v>
      </c>
      <c r="B1370" s="902" t="s">
        <v>9603</v>
      </c>
      <c r="C1370" s="903">
        <v>1</v>
      </c>
      <c r="D1370" s="904">
        <v>721.87109999999996</v>
      </c>
      <c r="F1370" s="902" t="s">
        <v>12509</v>
      </c>
      <c r="G1370" s="902" t="s">
        <v>12510</v>
      </c>
      <c r="H1370" s="903">
        <v>1</v>
      </c>
      <c r="I1370" s="904">
        <v>1866.7071000000001</v>
      </c>
    </row>
    <row r="1371" spans="1:9" ht="8.4499999999999993" customHeight="1">
      <c r="A1371" s="902" t="s">
        <v>9604</v>
      </c>
      <c r="B1371" s="902" t="s">
        <v>9605</v>
      </c>
      <c r="C1371" s="903">
        <v>1</v>
      </c>
      <c r="D1371" s="904">
        <v>756.84069999999997</v>
      </c>
      <c r="F1371" s="902" t="s">
        <v>12511</v>
      </c>
      <c r="G1371" s="902" t="s">
        <v>12512</v>
      </c>
      <c r="H1371" s="903">
        <v>1</v>
      </c>
      <c r="I1371" s="904">
        <v>2049.0482999999999</v>
      </c>
    </row>
    <row r="1372" spans="1:9" ht="8.4499999999999993" customHeight="1">
      <c r="A1372" s="902" t="s">
        <v>9606</v>
      </c>
      <c r="B1372" s="902" t="s">
        <v>12285</v>
      </c>
      <c r="C1372" s="903">
        <v>1</v>
      </c>
      <c r="D1372" s="904">
        <v>108.239</v>
      </c>
      <c r="F1372" s="902" t="s">
        <v>12513</v>
      </c>
      <c r="G1372" s="902" t="s">
        <v>12514</v>
      </c>
      <c r="H1372" s="903">
        <v>1</v>
      </c>
      <c r="I1372" s="904">
        <v>2292.1698000000001</v>
      </c>
    </row>
    <row r="1373" spans="1:9" ht="8.4499999999999993" customHeight="1">
      <c r="A1373" s="902" t="s">
        <v>15145</v>
      </c>
      <c r="B1373" s="902" t="s">
        <v>15146</v>
      </c>
      <c r="C1373" s="903">
        <v>1</v>
      </c>
      <c r="D1373" s="904">
        <v>22821.7853</v>
      </c>
      <c r="F1373" s="902" t="s">
        <v>12515</v>
      </c>
      <c r="G1373" s="902" t="s">
        <v>12516</v>
      </c>
      <c r="H1373" s="903">
        <v>1</v>
      </c>
      <c r="I1373" s="904">
        <v>2633.5391</v>
      </c>
    </row>
    <row r="1374" spans="1:9" ht="8.4499999999999993" customHeight="1">
      <c r="A1374" s="902" t="s">
        <v>12409</v>
      </c>
      <c r="B1374" s="902" t="s">
        <v>12410</v>
      </c>
      <c r="C1374" s="903">
        <v>1</v>
      </c>
      <c r="D1374" s="904">
        <v>26888.2428</v>
      </c>
      <c r="F1374" s="902" t="s">
        <v>12517</v>
      </c>
      <c r="G1374" s="902" t="s">
        <v>12518</v>
      </c>
      <c r="H1374" s="903">
        <v>1</v>
      </c>
      <c r="I1374" s="904">
        <v>3017.3714</v>
      </c>
    </row>
    <row r="1375" spans="1:9" ht="8.4499999999999993" customHeight="1">
      <c r="A1375" s="902" t="s">
        <v>12411</v>
      </c>
      <c r="B1375" s="902" t="s">
        <v>12412</v>
      </c>
      <c r="C1375" s="903">
        <v>1</v>
      </c>
      <c r="D1375" s="904">
        <v>29395.225399999999</v>
      </c>
      <c r="F1375" s="902" t="s">
        <v>12519</v>
      </c>
      <c r="G1375" s="902" t="s">
        <v>12520</v>
      </c>
      <c r="H1375" s="903">
        <v>1</v>
      </c>
      <c r="I1375" s="904">
        <v>3780.8728999999998</v>
      </c>
    </row>
    <row r="1376" spans="1:9" ht="8.4499999999999993" customHeight="1">
      <c r="A1376" s="902" t="s">
        <v>12413</v>
      </c>
      <c r="B1376" s="902" t="s">
        <v>12414</v>
      </c>
      <c r="C1376" s="903">
        <v>1</v>
      </c>
      <c r="D1376" s="904">
        <v>32510.8446</v>
      </c>
      <c r="F1376" s="902" t="s">
        <v>12521</v>
      </c>
      <c r="G1376" s="902" t="s">
        <v>12522</v>
      </c>
      <c r="H1376" s="903">
        <v>1</v>
      </c>
      <c r="I1376" s="904">
        <v>4201.34</v>
      </c>
    </row>
    <row r="1377" spans="1:9" ht="8.4499999999999993" customHeight="1">
      <c r="A1377" s="902" t="s">
        <v>12415</v>
      </c>
      <c r="B1377" s="902" t="s">
        <v>12416</v>
      </c>
      <c r="C1377" s="903">
        <v>1</v>
      </c>
      <c r="D1377" s="904">
        <v>27611.7791</v>
      </c>
      <c r="F1377" s="902" t="s">
        <v>12523</v>
      </c>
      <c r="G1377" s="902" t="s">
        <v>12524</v>
      </c>
      <c r="H1377" s="903">
        <v>1</v>
      </c>
      <c r="I1377" s="904">
        <v>5022.2915000000003</v>
      </c>
    </row>
    <row r="1378" spans="1:9" ht="8.4499999999999993" customHeight="1">
      <c r="A1378" s="902" t="s">
        <v>12417</v>
      </c>
      <c r="B1378" s="902" t="s">
        <v>12418</v>
      </c>
      <c r="C1378" s="903">
        <v>1</v>
      </c>
      <c r="D1378" s="904">
        <v>22109.072800000002</v>
      </c>
      <c r="F1378" s="902" t="s">
        <v>12525</v>
      </c>
      <c r="G1378" s="902" t="s">
        <v>12526</v>
      </c>
      <c r="H1378" s="903">
        <v>1</v>
      </c>
      <c r="I1378" s="904">
        <v>5534.3454000000002</v>
      </c>
    </row>
    <row r="1379" spans="1:9" ht="8.4499999999999993" customHeight="1">
      <c r="A1379" s="902" t="s">
        <v>12419</v>
      </c>
      <c r="B1379" s="902" t="s">
        <v>12420</v>
      </c>
      <c r="C1379" s="903">
        <v>1</v>
      </c>
      <c r="D1379" s="904">
        <v>28084.700400000002</v>
      </c>
      <c r="F1379" s="902" t="s">
        <v>12527</v>
      </c>
      <c r="G1379" s="902" t="s">
        <v>12528</v>
      </c>
      <c r="H1379" s="903">
        <v>1</v>
      </c>
      <c r="I1379" s="904">
        <v>6331.1512000000002</v>
      </c>
    </row>
    <row r="1380" spans="1:9" ht="8.4499999999999993" customHeight="1">
      <c r="A1380" s="902" t="s">
        <v>12421</v>
      </c>
      <c r="B1380" s="902" t="s">
        <v>12422</v>
      </c>
      <c r="C1380" s="903">
        <v>1</v>
      </c>
      <c r="D1380" s="904">
        <v>31699.884399999999</v>
      </c>
      <c r="F1380" s="902" t="s">
        <v>12529</v>
      </c>
      <c r="G1380" s="902" t="s">
        <v>12530</v>
      </c>
      <c r="H1380" s="903">
        <v>1</v>
      </c>
      <c r="I1380" s="904">
        <v>7011.3919999999998</v>
      </c>
    </row>
    <row r="1381" spans="1:9" ht="8.4499999999999993" customHeight="1">
      <c r="A1381" s="902" t="s">
        <v>8097</v>
      </c>
      <c r="B1381" s="902" t="s">
        <v>8098</v>
      </c>
      <c r="C1381" s="903">
        <v>1</v>
      </c>
      <c r="D1381" s="904">
        <v>13923.703600000001</v>
      </c>
      <c r="F1381" s="902" t="s">
        <v>12531</v>
      </c>
      <c r="G1381" s="902" t="s">
        <v>12532</v>
      </c>
      <c r="H1381" s="903">
        <v>1</v>
      </c>
      <c r="I1381" s="904">
        <v>8102.1084000000001</v>
      </c>
    </row>
    <row r="1382" spans="1:9" ht="8.4499999999999993" customHeight="1">
      <c r="A1382" s="902" t="s">
        <v>8099</v>
      </c>
      <c r="B1382" s="902" t="s">
        <v>8100</v>
      </c>
      <c r="C1382" s="903">
        <v>1</v>
      </c>
      <c r="D1382" s="904">
        <v>16477.312300000001</v>
      </c>
      <c r="F1382" s="902" t="s">
        <v>12533</v>
      </c>
      <c r="G1382" s="902" t="s">
        <v>12534</v>
      </c>
      <c r="H1382" s="903">
        <v>1</v>
      </c>
      <c r="I1382" s="904">
        <v>9619.9527999999991</v>
      </c>
    </row>
    <row r="1383" spans="1:9" ht="8.4499999999999993" customHeight="1">
      <c r="A1383" s="902" t="s">
        <v>7232</v>
      </c>
      <c r="B1383" s="902" t="s">
        <v>7847</v>
      </c>
      <c r="C1383" s="903">
        <v>1</v>
      </c>
      <c r="D1383" s="904">
        <v>15201.7569</v>
      </c>
      <c r="F1383" s="902" t="s">
        <v>12535</v>
      </c>
      <c r="G1383" s="902" t="s">
        <v>12536</v>
      </c>
      <c r="H1383" s="903">
        <v>1</v>
      </c>
      <c r="I1383" s="904">
        <v>10736.4802</v>
      </c>
    </row>
    <row r="1384" spans="1:9" ht="8.4499999999999993" customHeight="1">
      <c r="A1384" s="902" t="s">
        <v>8101</v>
      </c>
      <c r="B1384" s="902" t="s">
        <v>8102</v>
      </c>
      <c r="C1384" s="903">
        <v>1</v>
      </c>
      <c r="D1384" s="904">
        <v>10627.4085</v>
      </c>
      <c r="F1384" s="902" t="s">
        <v>12537</v>
      </c>
      <c r="G1384" s="902" t="s">
        <v>12538</v>
      </c>
      <c r="H1384" s="903">
        <v>1</v>
      </c>
      <c r="I1384" s="904">
        <v>3163.9104000000002</v>
      </c>
    </row>
    <row r="1385" spans="1:9" ht="8.4499999999999993" customHeight="1">
      <c r="A1385" s="902" t="s">
        <v>8103</v>
      </c>
      <c r="B1385" s="902" t="s">
        <v>8104</v>
      </c>
      <c r="C1385" s="903">
        <v>1</v>
      </c>
      <c r="D1385" s="904">
        <v>20590.395799999998</v>
      </c>
      <c r="F1385" s="902" t="s">
        <v>12539</v>
      </c>
      <c r="G1385" s="902" t="s">
        <v>12540</v>
      </c>
      <c r="H1385" s="903">
        <v>1</v>
      </c>
      <c r="I1385" s="904">
        <v>3447.8296999999998</v>
      </c>
    </row>
    <row r="1386" spans="1:9" ht="8.4499999999999993" customHeight="1">
      <c r="A1386" s="902" t="s">
        <v>7231</v>
      </c>
      <c r="B1386" s="902" t="s">
        <v>7848</v>
      </c>
      <c r="C1386" s="903">
        <v>1</v>
      </c>
      <c r="D1386" s="904">
        <v>12081.142099999999</v>
      </c>
      <c r="F1386" s="902" t="s">
        <v>12541</v>
      </c>
      <c r="G1386" s="902" t="s">
        <v>12542</v>
      </c>
      <c r="H1386" s="903">
        <v>1</v>
      </c>
      <c r="I1386" s="904">
        <v>3934.9054000000001</v>
      </c>
    </row>
    <row r="1387" spans="1:9" ht="8.4499999999999993" customHeight="1">
      <c r="A1387" s="902" t="s">
        <v>8105</v>
      </c>
      <c r="B1387" s="902" t="s">
        <v>8106</v>
      </c>
      <c r="C1387" s="903">
        <v>1</v>
      </c>
      <c r="D1387" s="904">
        <v>8293.6082999999999</v>
      </c>
      <c r="F1387" s="902" t="s">
        <v>12543</v>
      </c>
      <c r="G1387" s="902" t="s">
        <v>12544</v>
      </c>
      <c r="H1387" s="903">
        <v>1</v>
      </c>
      <c r="I1387" s="904">
        <v>4431.1397999999999</v>
      </c>
    </row>
    <row r="1388" spans="1:9" ht="8.4499999999999993" customHeight="1">
      <c r="A1388" s="902" t="s">
        <v>8107</v>
      </c>
      <c r="B1388" s="902" t="s">
        <v>8108</v>
      </c>
      <c r="C1388" s="903">
        <v>1</v>
      </c>
      <c r="D1388" s="904">
        <v>10527.4956</v>
      </c>
      <c r="F1388" s="902" t="s">
        <v>12545</v>
      </c>
      <c r="G1388" s="902" t="s">
        <v>12546</v>
      </c>
      <c r="H1388" s="903">
        <v>1</v>
      </c>
      <c r="I1388" s="904">
        <v>5116.3761999999997</v>
      </c>
    </row>
    <row r="1389" spans="1:9" ht="8.4499999999999993" customHeight="1">
      <c r="A1389" s="902" t="s">
        <v>7230</v>
      </c>
      <c r="B1389" s="902" t="s">
        <v>7849</v>
      </c>
      <c r="C1389" s="903">
        <v>1</v>
      </c>
      <c r="D1389" s="904">
        <v>9739.0157999999992</v>
      </c>
      <c r="F1389" s="902" t="s">
        <v>12547</v>
      </c>
      <c r="G1389" s="902" t="s">
        <v>12548</v>
      </c>
      <c r="H1389" s="903">
        <v>1</v>
      </c>
      <c r="I1389" s="904">
        <v>5978.9579999999996</v>
      </c>
    </row>
    <row r="1390" spans="1:9" ht="8.4499999999999993" customHeight="1">
      <c r="A1390" s="902" t="s">
        <v>7227</v>
      </c>
      <c r="B1390" s="902" t="s">
        <v>7850</v>
      </c>
      <c r="C1390" s="903">
        <v>1</v>
      </c>
      <c r="D1390" s="904">
        <v>6322.8252000000002</v>
      </c>
      <c r="F1390" s="902" t="s">
        <v>12549</v>
      </c>
      <c r="G1390" s="902" t="s">
        <v>12550</v>
      </c>
      <c r="H1390" s="903">
        <v>1</v>
      </c>
      <c r="I1390" s="904">
        <v>6675.0182999999997</v>
      </c>
    </row>
    <row r="1391" spans="1:9" ht="8.4499999999999993" customHeight="1">
      <c r="A1391" s="902" t="s">
        <v>8109</v>
      </c>
      <c r="B1391" s="902" t="s">
        <v>8110</v>
      </c>
      <c r="C1391" s="903">
        <v>1</v>
      </c>
      <c r="D1391" s="904">
        <v>12365.894</v>
      </c>
      <c r="F1391" s="902" t="s">
        <v>12551</v>
      </c>
      <c r="G1391" s="902" t="s">
        <v>12552</v>
      </c>
      <c r="H1391" s="903">
        <v>1</v>
      </c>
      <c r="I1391" s="904">
        <v>7218.7114000000001</v>
      </c>
    </row>
    <row r="1392" spans="1:9" ht="8.4499999999999993" customHeight="1">
      <c r="A1392" s="902" t="s">
        <v>7229</v>
      </c>
      <c r="B1392" s="902" t="s">
        <v>7851</v>
      </c>
      <c r="C1392" s="903">
        <v>1</v>
      </c>
      <c r="D1392" s="904">
        <v>7451.009</v>
      </c>
      <c r="F1392" s="902" t="s">
        <v>12553</v>
      </c>
      <c r="G1392" s="902" t="s">
        <v>12554</v>
      </c>
      <c r="H1392" s="903">
        <v>1</v>
      </c>
      <c r="I1392" s="904">
        <v>8126.2541000000001</v>
      </c>
    </row>
    <row r="1393" spans="1:9" ht="8.4499999999999993" customHeight="1">
      <c r="A1393" s="902" t="s">
        <v>8111</v>
      </c>
      <c r="B1393" s="902" t="s">
        <v>8112</v>
      </c>
      <c r="C1393" s="903">
        <v>1</v>
      </c>
      <c r="D1393" s="904">
        <v>6059.7209999999995</v>
      </c>
      <c r="F1393" s="902" t="s">
        <v>12555</v>
      </c>
      <c r="G1393" s="902" t="s">
        <v>12556</v>
      </c>
      <c r="H1393" s="903">
        <v>1</v>
      </c>
      <c r="I1393" s="904">
        <v>10022.102500000001</v>
      </c>
    </row>
    <row r="1394" spans="1:9" ht="8.4499999999999993" customHeight="1">
      <c r="A1394" s="902" t="s">
        <v>7228</v>
      </c>
      <c r="B1394" s="902" t="s">
        <v>7852</v>
      </c>
      <c r="C1394" s="903">
        <v>1</v>
      </c>
      <c r="D1394" s="904">
        <v>6979.7529000000004</v>
      </c>
      <c r="F1394" s="902" t="s">
        <v>12557</v>
      </c>
      <c r="G1394" s="902" t="s">
        <v>12558</v>
      </c>
      <c r="H1394" s="903">
        <v>1</v>
      </c>
      <c r="I1394" s="904">
        <v>10624.9107</v>
      </c>
    </row>
    <row r="1395" spans="1:9" ht="8.4499999999999993" customHeight="1">
      <c r="A1395" s="902" t="s">
        <v>12423</v>
      </c>
      <c r="B1395" s="902" t="s">
        <v>12424</v>
      </c>
      <c r="C1395" s="903">
        <v>1</v>
      </c>
      <c r="D1395" s="904">
        <v>5919.8428999999996</v>
      </c>
      <c r="F1395" s="902" t="s">
        <v>12559</v>
      </c>
      <c r="G1395" s="902" t="s">
        <v>12560</v>
      </c>
      <c r="H1395" s="903">
        <v>1</v>
      </c>
      <c r="I1395" s="904">
        <v>12869.6219</v>
      </c>
    </row>
    <row r="1396" spans="1:9" ht="8.4499999999999993" customHeight="1">
      <c r="A1396" s="902" t="s">
        <v>12425</v>
      </c>
      <c r="B1396" s="902" t="s">
        <v>12426</v>
      </c>
      <c r="C1396" s="903">
        <v>1</v>
      </c>
      <c r="D1396" s="904">
        <v>6763.2748000000001</v>
      </c>
      <c r="F1396" s="902" t="s">
        <v>12561</v>
      </c>
      <c r="G1396" s="902" t="s">
        <v>12562</v>
      </c>
      <c r="H1396" s="903">
        <v>1</v>
      </c>
      <c r="I1396" s="904">
        <v>16687.129499999999</v>
      </c>
    </row>
    <row r="1397" spans="1:9" ht="8.4499999999999993" customHeight="1">
      <c r="A1397" s="902" t="s">
        <v>12427</v>
      </c>
      <c r="B1397" s="902" t="s">
        <v>12428</v>
      </c>
      <c r="C1397" s="903">
        <v>1</v>
      </c>
      <c r="D1397" s="904">
        <v>10006.2829</v>
      </c>
      <c r="F1397" s="902" t="s">
        <v>12563</v>
      </c>
      <c r="G1397" s="902" t="s">
        <v>12564</v>
      </c>
      <c r="H1397" s="903">
        <v>1</v>
      </c>
      <c r="I1397" s="904">
        <v>18212.467400000001</v>
      </c>
    </row>
    <row r="1398" spans="1:9" ht="8.4499999999999993" customHeight="1">
      <c r="A1398" s="902" t="s">
        <v>12429</v>
      </c>
      <c r="B1398" s="902" t="s">
        <v>12430</v>
      </c>
      <c r="C1398" s="903">
        <v>1</v>
      </c>
      <c r="D1398" s="904">
        <v>4926.5415000000003</v>
      </c>
      <c r="F1398" s="902" t="s">
        <v>12565</v>
      </c>
      <c r="G1398" s="902" t="s">
        <v>12566</v>
      </c>
      <c r="H1398" s="903">
        <v>1</v>
      </c>
      <c r="I1398" s="904">
        <v>19658.7075</v>
      </c>
    </row>
    <row r="1399" spans="1:9" ht="8.4499999999999993" customHeight="1">
      <c r="A1399" s="902" t="s">
        <v>12431</v>
      </c>
      <c r="B1399" s="902" t="s">
        <v>12432</v>
      </c>
      <c r="C1399" s="903">
        <v>1</v>
      </c>
      <c r="D1399" s="904">
        <v>11898.8009</v>
      </c>
      <c r="F1399" s="902" t="s">
        <v>12567</v>
      </c>
      <c r="G1399" s="902" t="s">
        <v>12568</v>
      </c>
      <c r="H1399" s="903">
        <v>1</v>
      </c>
      <c r="I1399" s="904">
        <v>19279.870800000001</v>
      </c>
    </row>
    <row r="1400" spans="1:9" ht="8.4499999999999993" customHeight="1">
      <c r="A1400" s="902" t="s">
        <v>12433</v>
      </c>
      <c r="B1400" s="902" t="s">
        <v>12434</v>
      </c>
      <c r="C1400" s="903">
        <v>1</v>
      </c>
      <c r="D1400" s="904">
        <v>14392.4619</v>
      </c>
      <c r="F1400" s="902" t="s">
        <v>12569</v>
      </c>
      <c r="G1400" s="902" t="s">
        <v>12570</v>
      </c>
      <c r="H1400" s="903">
        <v>1</v>
      </c>
      <c r="I1400" s="904">
        <v>20852.667399999998</v>
      </c>
    </row>
    <row r="1401" spans="1:9" ht="8.4499999999999993" customHeight="1">
      <c r="A1401" s="902" t="s">
        <v>12435</v>
      </c>
      <c r="B1401" s="902" t="s">
        <v>12436</v>
      </c>
      <c r="C1401" s="903">
        <v>1</v>
      </c>
      <c r="D1401" s="904">
        <v>10364.304400000001</v>
      </c>
      <c r="F1401" s="902" t="s">
        <v>12571</v>
      </c>
      <c r="G1401" s="902" t="s">
        <v>12572</v>
      </c>
      <c r="H1401" s="903">
        <v>1</v>
      </c>
      <c r="I1401" s="904">
        <v>24437.0448</v>
      </c>
    </row>
    <row r="1402" spans="1:9" ht="8.4499999999999993" customHeight="1">
      <c r="A1402" s="902" t="s">
        <v>12437</v>
      </c>
      <c r="B1402" s="902" t="s">
        <v>12438</v>
      </c>
      <c r="C1402" s="903">
        <v>1</v>
      </c>
      <c r="D1402" s="904">
        <v>23355.487000000001</v>
      </c>
      <c r="F1402" s="902" t="s">
        <v>12573</v>
      </c>
      <c r="G1402" s="902" t="s">
        <v>12574</v>
      </c>
      <c r="H1402" s="903">
        <v>1</v>
      </c>
      <c r="I1402" s="904">
        <v>26835.788400000001</v>
      </c>
    </row>
    <row r="1403" spans="1:9" ht="8.4499999999999993" customHeight="1">
      <c r="A1403" s="902" t="s">
        <v>12439</v>
      </c>
      <c r="B1403" s="902" t="s">
        <v>12440</v>
      </c>
      <c r="C1403" s="903">
        <v>1</v>
      </c>
      <c r="D1403" s="904">
        <v>20322.2961</v>
      </c>
      <c r="F1403" s="902" t="s">
        <v>12575</v>
      </c>
      <c r="G1403" s="902" t="s">
        <v>12576</v>
      </c>
      <c r="H1403" s="903">
        <v>1</v>
      </c>
      <c r="I1403" s="904">
        <v>4592.6656999999996</v>
      </c>
    </row>
    <row r="1404" spans="1:9" ht="8.4499999999999993" customHeight="1">
      <c r="A1404" s="902" t="s">
        <v>12441</v>
      </c>
      <c r="B1404" s="902" t="s">
        <v>12442</v>
      </c>
      <c r="C1404" s="903">
        <v>1</v>
      </c>
      <c r="D1404" s="904">
        <v>4141.3922000000002</v>
      </c>
      <c r="F1404" s="902" t="s">
        <v>12577</v>
      </c>
      <c r="G1404" s="902" t="s">
        <v>12578</v>
      </c>
      <c r="H1404" s="903">
        <v>1</v>
      </c>
      <c r="I1404" s="904">
        <v>5373.652</v>
      </c>
    </row>
    <row r="1405" spans="1:9" ht="8.4499999999999993" customHeight="1">
      <c r="A1405" s="902" t="s">
        <v>12443</v>
      </c>
      <c r="B1405" s="902" t="s">
        <v>12444</v>
      </c>
      <c r="C1405" s="903">
        <v>1</v>
      </c>
      <c r="D1405" s="904">
        <v>4888.2416000000003</v>
      </c>
      <c r="F1405" s="902" t="s">
        <v>12579</v>
      </c>
      <c r="G1405" s="902" t="s">
        <v>12580</v>
      </c>
      <c r="H1405" s="903">
        <v>1</v>
      </c>
      <c r="I1405" s="904">
        <v>6148.8100999999997</v>
      </c>
    </row>
    <row r="1406" spans="1:9" ht="8.4499999999999993" customHeight="1">
      <c r="A1406" s="902" t="s">
        <v>12445</v>
      </c>
      <c r="B1406" s="902" t="s">
        <v>12446</v>
      </c>
      <c r="C1406" s="903">
        <v>1</v>
      </c>
      <c r="D1406" s="904">
        <v>5688.3779000000004</v>
      </c>
      <c r="F1406" s="902" t="s">
        <v>12581</v>
      </c>
      <c r="G1406" s="902" t="s">
        <v>12582</v>
      </c>
      <c r="H1406" s="903">
        <v>1</v>
      </c>
      <c r="I1406" s="904">
        <v>4277.1072999999997</v>
      </c>
    </row>
    <row r="1407" spans="1:9" ht="8.4499999999999993" customHeight="1">
      <c r="A1407" s="902" t="s">
        <v>12447</v>
      </c>
      <c r="B1407" s="902" t="s">
        <v>12448</v>
      </c>
      <c r="C1407" s="903">
        <v>1</v>
      </c>
      <c r="D1407" s="904">
        <v>4999.8109999999997</v>
      </c>
      <c r="F1407" s="902" t="s">
        <v>12583</v>
      </c>
      <c r="G1407" s="902" t="s">
        <v>12584</v>
      </c>
      <c r="H1407" s="903">
        <v>1</v>
      </c>
      <c r="I1407" s="904">
        <v>5716.6864999999998</v>
      </c>
    </row>
    <row r="1408" spans="1:9" ht="8.4499999999999993" customHeight="1">
      <c r="A1408" s="902" t="s">
        <v>12449</v>
      </c>
      <c r="B1408" s="902" t="s">
        <v>12450</v>
      </c>
      <c r="C1408" s="903">
        <v>1</v>
      </c>
      <c r="D1408" s="904">
        <v>3522.7644</v>
      </c>
      <c r="F1408" s="902" t="s">
        <v>12585</v>
      </c>
      <c r="G1408" s="902" t="s">
        <v>12586</v>
      </c>
      <c r="H1408" s="903">
        <v>1</v>
      </c>
      <c r="I1408" s="904">
        <v>3575.2188000000001</v>
      </c>
    </row>
    <row r="1409" spans="1:9" ht="8.4499999999999993" customHeight="1">
      <c r="A1409" s="902" t="s">
        <v>12451</v>
      </c>
      <c r="B1409" s="902" t="s">
        <v>12452</v>
      </c>
      <c r="C1409" s="903">
        <v>1</v>
      </c>
      <c r="D1409" s="904">
        <v>6998.0702000000001</v>
      </c>
      <c r="F1409" s="902" t="s">
        <v>12587</v>
      </c>
      <c r="G1409" s="902" t="s">
        <v>12588</v>
      </c>
      <c r="H1409" s="903">
        <v>1</v>
      </c>
      <c r="I1409" s="904">
        <v>7316.1265000000003</v>
      </c>
    </row>
    <row r="1410" spans="1:9" ht="8.4499999999999993" customHeight="1">
      <c r="A1410" s="902" t="s">
        <v>12453</v>
      </c>
      <c r="B1410" s="902" t="s">
        <v>12454</v>
      </c>
      <c r="C1410" s="903">
        <v>1</v>
      </c>
      <c r="D1410" s="904">
        <v>7505.9611000000004</v>
      </c>
      <c r="F1410" s="902" t="s">
        <v>12589</v>
      </c>
      <c r="G1410" s="902" t="s">
        <v>12590</v>
      </c>
      <c r="H1410" s="903">
        <v>1</v>
      </c>
      <c r="I1410" s="904">
        <v>6734.9660999999996</v>
      </c>
    </row>
    <row r="1411" spans="1:9" ht="8.4499999999999993" customHeight="1">
      <c r="A1411" s="902" t="s">
        <v>12455</v>
      </c>
      <c r="B1411" s="902" t="s">
        <v>12456</v>
      </c>
      <c r="C1411" s="903">
        <v>1</v>
      </c>
      <c r="D1411" s="904">
        <v>6073.0428000000002</v>
      </c>
      <c r="F1411" s="902" t="s">
        <v>12591</v>
      </c>
      <c r="G1411" s="902" t="s">
        <v>12592</v>
      </c>
      <c r="H1411" s="903">
        <v>1</v>
      </c>
      <c r="I1411" s="904">
        <v>2866.6693</v>
      </c>
    </row>
    <row r="1412" spans="1:9" ht="8.4499999999999993" customHeight="1">
      <c r="A1412" s="902" t="s">
        <v>12457</v>
      </c>
      <c r="B1412" s="902" t="s">
        <v>12458</v>
      </c>
      <c r="C1412" s="903">
        <v>1</v>
      </c>
      <c r="D1412" s="904">
        <v>2927.4497000000001</v>
      </c>
      <c r="F1412" s="902" t="s">
        <v>12593</v>
      </c>
      <c r="G1412" s="902" t="s">
        <v>12594</v>
      </c>
      <c r="H1412" s="903">
        <v>1</v>
      </c>
      <c r="I1412" s="904">
        <v>6705.8248000000003</v>
      </c>
    </row>
    <row r="1413" spans="1:9" ht="8.4499999999999993" customHeight="1">
      <c r="A1413" s="902" t="s">
        <v>12459</v>
      </c>
      <c r="B1413" s="902" t="s">
        <v>12460</v>
      </c>
      <c r="C1413" s="903">
        <v>1</v>
      </c>
      <c r="D1413" s="904">
        <v>2715.9672999999998</v>
      </c>
      <c r="F1413" s="902" t="s">
        <v>12595</v>
      </c>
      <c r="G1413" s="902" t="s">
        <v>12596</v>
      </c>
      <c r="H1413" s="903">
        <v>1</v>
      </c>
      <c r="I1413" s="904">
        <v>4467.7745000000004</v>
      </c>
    </row>
    <row r="1414" spans="1:9" ht="8.4499999999999993" customHeight="1">
      <c r="A1414" s="902" t="s">
        <v>12461</v>
      </c>
      <c r="B1414" s="902" t="s">
        <v>12462</v>
      </c>
      <c r="C1414" s="903">
        <v>1</v>
      </c>
      <c r="D1414" s="904">
        <v>5397.7977000000001</v>
      </c>
      <c r="F1414" s="902" t="s">
        <v>15661</v>
      </c>
      <c r="G1414" s="902" t="s">
        <v>15662</v>
      </c>
      <c r="H1414" s="903">
        <v>1</v>
      </c>
      <c r="I1414" s="904">
        <v>5179.6544000000004</v>
      </c>
    </row>
    <row r="1415" spans="1:9" ht="8.4499999999999993" customHeight="1">
      <c r="A1415" s="902" t="s">
        <v>12463</v>
      </c>
      <c r="B1415" s="902" t="s">
        <v>12464</v>
      </c>
      <c r="C1415" s="903">
        <v>1</v>
      </c>
      <c r="D1415" s="904">
        <v>6029.7470999999996</v>
      </c>
      <c r="F1415" s="902" t="s">
        <v>15663</v>
      </c>
      <c r="G1415" s="902" t="s">
        <v>15664</v>
      </c>
      <c r="H1415" s="903">
        <v>1</v>
      </c>
      <c r="I1415" s="904">
        <v>4660.9395999999997</v>
      </c>
    </row>
    <row r="1416" spans="1:9" ht="8.4499999999999993" customHeight="1">
      <c r="A1416" s="902" t="s">
        <v>12465</v>
      </c>
      <c r="B1416" s="902" t="s">
        <v>12466</v>
      </c>
      <c r="C1416" s="903">
        <v>1</v>
      </c>
      <c r="D1416" s="904">
        <v>7277.8265000000001</v>
      </c>
      <c r="F1416" s="902" t="s">
        <v>15665</v>
      </c>
      <c r="G1416" s="902" t="s">
        <v>15666</v>
      </c>
      <c r="H1416" s="903">
        <v>1</v>
      </c>
      <c r="I1416" s="904">
        <v>10707.338900000001</v>
      </c>
    </row>
    <row r="1417" spans="1:9" ht="8.4499999999999993" customHeight="1">
      <c r="A1417" s="902" t="s">
        <v>12467</v>
      </c>
      <c r="B1417" s="902" t="s">
        <v>12468</v>
      </c>
      <c r="C1417" s="903">
        <v>1</v>
      </c>
      <c r="D1417" s="904">
        <v>6890.6638000000003</v>
      </c>
      <c r="F1417" s="902" t="s">
        <v>15667</v>
      </c>
      <c r="G1417" s="902" t="s">
        <v>15668</v>
      </c>
      <c r="H1417" s="903">
        <v>1</v>
      </c>
      <c r="I1417" s="904">
        <v>6678.3487999999998</v>
      </c>
    </row>
    <row r="1418" spans="1:9" ht="8.4499999999999993" customHeight="1">
      <c r="A1418" s="902" t="s">
        <v>12469</v>
      </c>
      <c r="B1418" s="902" t="s">
        <v>12470</v>
      </c>
      <c r="C1418" s="903">
        <v>1</v>
      </c>
      <c r="D1418" s="904">
        <v>3760.8903</v>
      </c>
      <c r="F1418" s="902" t="s">
        <v>15669</v>
      </c>
      <c r="G1418" s="902" t="s">
        <v>15670</v>
      </c>
      <c r="H1418" s="903">
        <v>1</v>
      </c>
      <c r="I1418" s="904">
        <v>7512.6220000000003</v>
      </c>
    </row>
    <row r="1419" spans="1:9" ht="8.4499999999999993" customHeight="1">
      <c r="A1419" s="902" t="s">
        <v>12471</v>
      </c>
      <c r="B1419" s="902" t="s">
        <v>12472</v>
      </c>
      <c r="C1419" s="903">
        <v>1</v>
      </c>
      <c r="D1419" s="904">
        <v>9143.7011000000002</v>
      </c>
      <c r="F1419" s="902" t="s">
        <v>15671</v>
      </c>
      <c r="G1419" s="902" t="s">
        <v>15672</v>
      </c>
      <c r="H1419" s="903">
        <v>1</v>
      </c>
      <c r="I1419" s="904">
        <v>8583.3559000000005</v>
      </c>
    </row>
    <row r="1420" spans="1:9" ht="8.4499999999999993" customHeight="1">
      <c r="A1420" s="902" t="s">
        <v>12473</v>
      </c>
      <c r="B1420" s="902" t="s">
        <v>12474</v>
      </c>
      <c r="C1420" s="903">
        <v>1</v>
      </c>
      <c r="D1420" s="904">
        <v>10554.138999999999</v>
      </c>
      <c r="F1420" s="902" t="s">
        <v>15673</v>
      </c>
      <c r="G1420" s="902" t="s">
        <v>15674</v>
      </c>
      <c r="H1420" s="903">
        <v>1</v>
      </c>
      <c r="I1420" s="904">
        <v>5220.4521999999997</v>
      </c>
    </row>
    <row r="1421" spans="1:9" ht="8.4499999999999993" customHeight="1">
      <c r="A1421" s="902" t="s">
        <v>12475</v>
      </c>
      <c r="B1421" s="902" t="s">
        <v>12476</v>
      </c>
      <c r="C1421" s="903">
        <v>1</v>
      </c>
      <c r="D1421" s="904">
        <v>8122.9236000000001</v>
      </c>
      <c r="F1421" s="902" t="s">
        <v>15675</v>
      </c>
      <c r="G1421" s="902" t="s">
        <v>15676</v>
      </c>
      <c r="H1421" s="903">
        <v>1</v>
      </c>
      <c r="I1421" s="904">
        <v>6086.3644999999997</v>
      </c>
    </row>
    <row r="1422" spans="1:9" ht="8.4499999999999993" customHeight="1">
      <c r="A1422" s="902" t="s">
        <v>12477</v>
      </c>
      <c r="B1422" s="902" t="s">
        <v>12478</v>
      </c>
      <c r="C1422" s="903">
        <v>1</v>
      </c>
      <c r="D1422" s="904">
        <v>12324.2636</v>
      </c>
      <c r="F1422" s="902" t="s">
        <v>15677</v>
      </c>
      <c r="G1422" s="902" t="s">
        <v>15678</v>
      </c>
      <c r="H1422" s="903">
        <v>1</v>
      </c>
      <c r="I1422" s="904">
        <v>5288.7259999999997</v>
      </c>
    </row>
    <row r="1423" spans="1:9" ht="8.4499999999999993" customHeight="1">
      <c r="A1423" s="902" t="s">
        <v>12479</v>
      </c>
      <c r="B1423" s="902" t="s">
        <v>12480</v>
      </c>
      <c r="C1423" s="903">
        <v>1</v>
      </c>
      <c r="D1423" s="904">
        <v>3185.5581999999999</v>
      </c>
      <c r="F1423" s="902" t="s">
        <v>15679</v>
      </c>
      <c r="G1423" s="902" t="s">
        <v>15680</v>
      </c>
      <c r="H1423" s="903">
        <v>1</v>
      </c>
      <c r="I1423" s="904">
        <v>4615.9787999999999</v>
      </c>
    </row>
    <row r="1424" spans="1:9" ht="8.4499999999999993" customHeight="1">
      <c r="A1424" s="902" t="s">
        <v>12481</v>
      </c>
      <c r="B1424" s="902" t="s">
        <v>12482</v>
      </c>
      <c r="C1424" s="903">
        <v>1</v>
      </c>
      <c r="D1424" s="904">
        <v>2603.5652</v>
      </c>
      <c r="F1424" s="902" t="s">
        <v>15681</v>
      </c>
      <c r="G1424" s="902" t="s">
        <v>15682</v>
      </c>
      <c r="H1424" s="903">
        <v>1</v>
      </c>
      <c r="I1424" s="904">
        <v>5833.2515999999996</v>
      </c>
    </row>
    <row r="1425" spans="1:9" ht="8.4499999999999993" customHeight="1">
      <c r="A1425" s="902" t="s">
        <v>15147</v>
      </c>
      <c r="B1425" s="902" t="s">
        <v>15148</v>
      </c>
      <c r="C1425" s="903">
        <v>1</v>
      </c>
      <c r="D1425" s="904">
        <v>8352.7235000000001</v>
      </c>
      <c r="F1425" s="902" t="s">
        <v>15683</v>
      </c>
      <c r="G1425" s="902" t="s">
        <v>15684</v>
      </c>
      <c r="H1425" s="903">
        <v>1</v>
      </c>
      <c r="I1425" s="904">
        <v>5016.4632000000001</v>
      </c>
    </row>
    <row r="1426" spans="1:9" ht="8.4499999999999993" customHeight="1">
      <c r="A1426" s="902" t="s">
        <v>15149</v>
      </c>
      <c r="B1426" s="902" t="s">
        <v>15150</v>
      </c>
      <c r="C1426" s="903">
        <v>1</v>
      </c>
      <c r="D1426" s="904">
        <v>9962.9873000000007</v>
      </c>
      <c r="F1426" s="902" t="s">
        <v>15685</v>
      </c>
      <c r="G1426" s="902" t="s">
        <v>15686</v>
      </c>
      <c r="H1426" s="903">
        <v>1</v>
      </c>
      <c r="I1426" s="904">
        <v>6454.3771999999999</v>
      </c>
    </row>
    <row r="1427" spans="1:9" ht="8.4499999999999993" customHeight="1">
      <c r="A1427" s="902" t="s">
        <v>15151</v>
      </c>
      <c r="B1427" s="902" t="s">
        <v>15152</v>
      </c>
      <c r="C1427" s="903">
        <v>1</v>
      </c>
      <c r="D1427" s="904">
        <v>11408.3948</v>
      </c>
      <c r="F1427" s="902" t="s">
        <v>15687</v>
      </c>
      <c r="G1427" s="902" t="s">
        <v>15688</v>
      </c>
      <c r="H1427" s="903">
        <v>1</v>
      </c>
      <c r="I1427" s="904">
        <v>493.73649999999998</v>
      </c>
    </row>
    <row r="1428" spans="1:9" ht="8.4499999999999993" customHeight="1">
      <c r="A1428" s="902" t="s">
        <v>15153</v>
      </c>
      <c r="B1428" s="902" t="s">
        <v>15154</v>
      </c>
      <c r="C1428" s="903">
        <v>1</v>
      </c>
      <c r="D1428" s="904">
        <v>12333.4223</v>
      </c>
      <c r="F1428" s="902" t="s">
        <v>12597</v>
      </c>
      <c r="G1428" s="902" t="s">
        <v>12598</v>
      </c>
      <c r="H1428" s="903">
        <v>1</v>
      </c>
      <c r="I1428" s="904">
        <v>8282.7844000000005</v>
      </c>
    </row>
    <row r="1429" spans="1:9" ht="8.4499999999999993" customHeight="1">
      <c r="A1429" s="902" t="s">
        <v>15155</v>
      </c>
      <c r="B1429" s="902" t="s">
        <v>15156</v>
      </c>
      <c r="C1429" s="903">
        <v>1</v>
      </c>
      <c r="D1429" s="904">
        <v>10422.5869</v>
      </c>
      <c r="F1429" s="902" t="s">
        <v>12599</v>
      </c>
      <c r="G1429" s="902" t="s">
        <v>12600</v>
      </c>
      <c r="H1429" s="903">
        <v>1</v>
      </c>
      <c r="I1429" s="904">
        <v>10836.393099999999</v>
      </c>
    </row>
    <row r="1430" spans="1:9" ht="8.4499999999999993" customHeight="1">
      <c r="A1430" s="902" t="s">
        <v>15157</v>
      </c>
      <c r="B1430" s="902" t="s">
        <v>15158</v>
      </c>
      <c r="C1430" s="903">
        <v>1</v>
      </c>
      <c r="D1430" s="904">
        <v>9838.9287000000004</v>
      </c>
      <c r="F1430" s="902" t="s">
        <v>12601</v>
      </c>
      <c r="G1430" s="902" t="s">
        <v>12602</v>
      </c>
      <c r="H1430" s="903">
        <v>1</v>
      </c>
      <c r="I1430" s="904">
        <v>11926.277</v>
      </c>
    </row>
    <row r="1431" spans="1:9" ht="8.4499999999999993" customHeight="1">
      <c r="A1431" s="902" t="s">
        <v>15159</v>
      </c>
      <c r="B1431" s="902" t="s">
        <v>15160</v>
      </c>
      <c r="C1431" s="903">
        <v>1</v>
      </c>
      <c r="D1431" s="904">
        <v>8742.384</v>
      </c>
      <c r="F1431" s="902" t="s">
        <v>12603</v>
      </c>
      <c r="G1431" s="902" t="s">
        <v>12604</v>
      </c>
      <c r="H1431" s="903">
        <v>1</v>
      </c>
      <c r="I1431" s="904">
        <v>13415.8127</v>
      </c>
    </row>
    <row r="1432" spans="1:9" ht="8.4499999999999993" customHeight="1">
      <c r="A1432" s="902" t="s">
        <v>13606</v>
      </c>
      <c r="B1432" s="902" t="s">
        <v>13607</v>
      </c>
      <c r="C1432" s="903">
        <v>1</v>
      </c>
      <c r="D1432" s="904">
        <v>762.66890000000001</v>
      </c>
      <c r="F1432" s="902" t="s">
        <v>9607</v>
      </c>
      <c r="G1432" s="902" t="s">
        <v>9608</v>
      </c>
      <c r="H1432" s="903">
        <v>1</v>
      </c>
      <c r="I1432" s="904">
        <v>5730.8409000000001</v>
      </c>
    </row>
    <row r="1433" spans="1:9" ht="8.4499999999999993" customHeight="1">
      <c r="A1433" s="902" t="s">
        <v>13608</v>
      </c>
      <c r="B1433" s="902" t="s">
        <v>13609</v>
      </c>
      <c r="C1433" s="903">
        <v>1</v>
      </c>
      <c r="D1433" s="904">
        <v>802.63409999999999</v>
      </c>
      <c r="F1433" s="902" t="s">
        <v>12605</v>
      </c>
      <c r="G1433" s="902" t="s">
        <v>12606</v>
      </c>
      <c r="H1433" s="903">
        <v>1</v>
      </c>
      <c r="I1433" s="904">
        <v>11251.0319</v>
      </c>
    </row>
    <row r="1434" spans="1:9" ht="8.4499999999999993" customHeight="1">
      <c r="A1434" s="902" t="s">
        <v>13610</v>
      </c>
      <c r="B1434" s="902" t="s">
        <v>13611</v>
      </c>
      <c r="C1434" s="903">
        <v>1</v>
      </c>
      <c r="D1434" s="904">
        <v>1144.836</v>
      </c>
      <c r="F1434" s="902" t="s">
        <v>12607</v>
      </c>
      <c r="G1434" s="902" t="s">
        <v>12608</v>
      </c>
      <c r="H1434" s="903">
        <v>1</v>
      </c>
      <c r="I1434" s="904">
        <v>14401.6206</v>
      </c>
    </row>
    <row r="1435" spans="1:9" ht="8.4499999999999993" customHeight="1">
      <c r="A1435" s="902" t="s">
        <v>13612</v>
      </c>
      <c r="B1435" s="902" t="s">
        <v>13613</v>
      </c>
      <c r="C1435" s="903">
        <v>1</v>
      </c>
      <c r="D1435" s="904">
        <v>1272.2249999999999</v>
      </c>
      <c r="F1435" s="902" t="s">
        <v>12609</v>
      </c>
      <c r="G1435" s="902" t="s">
        <v>12610</v>
      </c>
      <c r="H1435" s="903">
        <v>1</v>
      </c>
      <c r="I1435" s="904">
        <v>17983.500199999999</v>
      </c>
    </row>
    <row r="1436" spans="1:9" ht="8.4499999999999993" customHeight="1">
      <c r="A1436" s="902" t="s">
        <v>13614</v>
      </c>
      <c r="B1436" s="902" t="s">
        <v>13615</v>
      </c>
      <c r="C1436" s="903">
        <v>1</v>
      </c>
      <c r="D1436" s="904">
        <v>1529.5009</v>
      </c>
      <c r="F1436" s="902" t="s">
        <v>12611</v>
      </c>
      <c r="G1436" s="902" t="s">
        <v>12612</v>
      </c>
      <c r="H1436" s="903">
        <v>1</v>
      </c>
      <c r="I1436" s="904">
        <v>2914.9605999999999</v>
      </c>
    </row>
    <row r="1437" spans="1:9" ht="8.4499999999999993" customHeight="1">
      <c r="A1437" s="902" t="s">
        <v>13616</v>
      </c>
      <c r="B1437" s="902" t="s">
        <v>13617</v>
      </c>
      <c r="C1437" s="903">
        <v>1</v>
      </c>
      <c r="D1437" s="904">
        <v>959.99699999999996</v>
      </c>
      <c r="F1437" s="902" t="s">
        <v>12613</v>
      </c>
      <c r="G1437" s="902" t="s">
        <v>12614</v>
      </c>
      <c r="H1437" s="903">
        <v>1</v>
      </c>
      <c r="I1437" s="904">
        <v>5794.9516999999996</v>
      </c>
    </row>
    <row r="1438" spans="1:9" ht="8.4499999999999993" customHeight="1">
      <c r="A1438" s="902" t="s">
        <v>13618</v>
      </c>
      <c r="B1438" s="902" t="s">
        <v>13619</v>
      </c>
      <c r="C1438" s="903">
        <v>1</v>
      </c>
      <c r="D1438" s="904">
        <v>1381.2967000000001</v>
      </c>
      <c r="F1438" s="902" t="s">
        <v>12615</v>
      </c>
      <c r="G1438" s="902" t="s">
        <v>12616</v>
      </c>
      <c r="H1438" s="903">
        <v>1</v>
      </c>
      <c r="I1438" s="904">
        <v>3660.1448</v>
      </c>
    </row>
    <row r="1439" spans="1:9" ht="8.4499999999999993" customHeight="1">
      <c r="A1439" s="902" t="s">
        <v>13620</v>
      </c>
      <c r="B1439" s="902" t="s">
        <v>13621</v>
      </c>
      <c r="C1439" s="903">
        <v>1</v>
      </c>
      <c r="D1439" s="904">
        <v>1860.0463</v>
      </c>
      <c r="F1439" s="902" t="s">
        <v>12617</v>
      </c>
      <c r="G1439" s="902" t="s">
        <v>15570</v>
      </c>
      <c r="H1439" s="903">
        <v>1</v>
      </c>
      <c r="I1439" s="904">
        <v>7693.2978999999996</v>
      </c>
    </row>
    <row r="1440" spans="1:9" ht="8.4499999999999993" customHeight="1">
      <c r="A1440" s="902" t="s">
        <v>13622</v>
      </c>
      <c r="B1440" s="902" t="s">
        <v>13623</v>
      </c>
      <c r="C1440" s="903">
        <v>1</v>
      </c>
      <c r="D1440" s="904">
        <v>2002.4222</v>
      </c>
      <c r="F1440" s="902" t="s">
        <v>9609</v>
      </c>
      <c r="G1440" s="902" t="s">
        <v>9610</v>
      </c>
      <c r="H1440" s="903">
        <v>1</v>
      </c>
      <c r="I1440" s="904">
        <v>2382.0915</v>
      </c>
    </row>
    <row r="1441" spans="1:9" ht="8.4499999999999993" customHeight="1">
      <c r="A1441" s="902" t="s">
        <v>13624</v>
      </c>
      <c r="B1441" s="902" t="s">
        <v>13625</v>
      </c>
      <c r="C1441" s="903">
        <v>1</v>
      </c>
      <c r="D1441" s="904">
        <v>2126.4807999999998</v>
      </c>
      <c r="F1441" s="902" t="s">
        <v>12618</v>
      </c>
      <c r="G1441" s="902" t="s">
        <v>12619</v>
      </c>
      <c r="H1441" s="903">
        <v>1</v>
      </c>
      <c r="I1441" s="904">
        <v>3376.2253999999998</v>
      </c>
    </row>
    <row r="1442" spans="1:9" ht="8.4499999999999993" customHeight="1">
      <c r="A1442" s="902" t="s">
        <v>13626</v>
      </c>
      <c r="B1442" s="902" t="s">
        <v>13627</v>
      </c>
      <c r="C1442" s="903">
        <v>1</v>
      </c>
      <c r="D1442" s="904">
        <v>1366.3097</v>
      </c>
      <c r="F1442" s="902" t="s">
        <v>12620</v>
      </c>
      <c r="G1442" s="902" t="s">
        <v>12621</v>
      </c>
      <c r="H1442" s="903">
        <v>1</v>
      </c>
      <c r="I1442" s="904">
        <v>4525.2245000000003</v>
      </c>
    </row>
    <row r="1443" spans="1:9" ht="8.4499999999999993" customHeight="1">
      <c r="A1443" s="902" t="s">
        <v>13628</v>
      </c>
      <c r="B1443" s="902" t="s">
        <v>13629</v>
      </c>
      <c r="C1443" s="903">
        <v>1</v>
      </c>
      <c r="D1443" s="904">
        <v>2838.3607000000002</v>
      </c>
      <c r="F1443" s="902" t="s">
        <v>12622</v>
      </c>
      <c r="G1443" s="902" t="s">
        <v>12623</v>
      </c>
      <c r="H1443" s="903">
        <v>1</v>
      </c>
      <c r="I1443" s="904">
        <v>5213.7912999999999</v>
      </c>
    </row>
    <row r="1444" spans="1:9" ht="8.4499999999999993" customHeight="1">
      <c r="A1444" s="902" t="s">
        <v>13630</v>
      </c>
      <c r="B1444" s="902" t="s">
        <v>13631</v>
      </c>
      <c r="C1444" s="903">
        <v>1</v>
      </c>
      <c r="D1444" s="904">
        <v>1902.5092999999999</v>
      </c>
      <c r="F1444" s="902" t="s">
        <v>12624</v>
      </c>
      <c r="G1444" s="902" t="s">
        <v>12843</v>
      </c>
      <c r="H1444" s="903">
        <v>1</v>
      </c>
      <c r="I1444" s="904">
        <v>3080.6496000000002</v>
      </c>
    </row>
    <row r="1445" spans="1:9" ht="8.4499999999999993" customHeight="1">
      <c r="A1445" s="902" t="s">
        <v>13632</v>
      </c>
      <c r="B1445" s="902" t="s">
        <v>13633</v>
      </c>
      <c r="C1445" s="903">
        <v>1</v>
      </c>
      <c r="D1445" s="904">
        <v>1999.0917999999999</v>
      </c>
      <c r="F1445" s="902" t="s">
        <v>12625</v>
      </c>
      <c r="G1445" s="902" t="s">
        <v>12626</v>
      </c>
      <c r="H1445" s="903">
        <v>1</v>
      </c>
      <c r="I1445" s="904">
        <v>3854.9749999999999</v>
      </c>
    </row>
    <row r="1446" spans="1:9" ht="8.4499999999999993" customHeight="1">
      <c r="A1446" s="902" t="s">
        <v>13634</v>
      </c>
      <c r="B1446" s="902" t="s">
        <v>13635</v>
      </c>
      <c r="C1446" s="903">
        <v>1</v>
      </c>
      <c r="D1446" s="904">
        <v>3108.1257000000001</v>
      </c>
      <c r="F1446" s="902" t="s">
        <v>12627</v>
      </c>
      <c r="G1446" s="902" t="s">
        <v>12628</v>
      </c>
      <c r="H1446" s="903">
        <v>1</v>
      </c>
      <c r="I1446" s="904">
        <v>2690.1563999999998</v>
      </c>
    </row>
    <row r="1447" spans="1:9" ht="8.4499999999999993" customHeight="1">
      <c r="A1447" s="902" t="s">
        <v>13636</v>
      </c>
      <c r="B1447" s="902" t="s">
        <v>13637</v>
      </c>
      <c r="C1447" s="903">
        <v>1</v>
      </c>
      <c r="D1447" s="904">
        <v>4289.5964000000004</v>
      </c>
      <c r="F1447" s="902" t="s">
        <v>12629</v>
      </c>
      <c r="G1447" s="902" t="s">
        <v>12630</v>
      </c>
      <c r="H1447" s="903">
        <v>1</v>
      </c>
      <c r="I1447" s="904">
        <v>3287.1363999999999</v>
      </c>
    </row>
    <row r="1448" spans="1:9" ht="8.4499999999999993" customHeight="1">
      <c r="A1448" s="902" t="s">
        <v>9611</v>
      </c>
      <c r="B1448" s="902" t="s">
        <v>9612</v>
      </c>
      <c r="C1448" s="903">
        <v>1</v>
      </c>
      <c r="D1448" s="904">
        <v>2406.2370999999998</v>
      </c>
      <c r="F1448" s="902" t="s">
        <v>15808</v>
      </c>
      <c r="G1448" s="902" t="s">
        <v>15809</v>
      </c>
      <c r="H1448" s="903">
        <v>1</v>
      </c>
      <c r="I1448" s="904">
        <v>690.23199999999997</v>
      </c>
    </row>
    <row r="1449" spans="1:9" ht="8.4499999999999993" customHeight="1">
      <c r="A1449" s="902" t="s">
        <v>12631</v>
      </c>
      <c r="B1449" s="902" t="s">
        <v>12632</v>
      </c>
      <c r="C1449" s="903">
        <v>1</v>
      </c>
      <c r="D1449" s="904">
        <v>7127.1244999999999</v>
      </c>
      <c r="F1449" s="902" t="s">
        <v>15810</v>
      </c>
      <c r="G1449" s="902" t="s">
        <v>15811</v>
      </c>
      <c r="H1449" s="903">
        <v>1</v>
      </c>
      <c r="I1449" s="904">
        <v>831.77539999999999</v>
      </c>
    </row>
    <row r="1450" spans="1:9" ht="8.4499999999999993" customHeight="1">
      <c r="A1450" s="902" t="s">
        <v>12633</v>
      </c>
      <c r="B1450" s="902" t="s">
        <v>12634</v>
      </c>
      <c r="C1450" s="903">
        <v>1</v>
      </c>
      <c r="D1450" s="904">
        <v>6463.5358999999999</v>
      </c>
      <c r="F1450" s="902" t="s">
        <v>15812</v>
      </c>
      <c r="G1450" s="902" t="s">
        <v>15813</v>
      </c>
      <c r="H1450" s="903">
        <v>1</v>
      </c>
      <c r="I1450" s="904">
        <v>782.65150000000006</v>
      </c>
    </row>
    <row r="1451" spans="1:9" ht="8.4499999999999993" customHeight="1">
      <c r="A1451" s="902" t="s">
        <v>12635</v>
      </c>
      <c r="B1451" s="902" t="s">
        <v>12636</v>
      </c>
      <c r="C1451" s="903">
        <v>1</v>
      </c>
      <c r="D1451" s="904">
        <v>5277.9021000000002</v>
      </c>
      <c r="F1451" s="902" t="s">
        <v>15814</v>
      </c>
      <c r="G1451" s="902" t="s">
        <v>15815</v>
      </c>
      <c r="H1451" s="903">
        <v>1</v>
      </c>
      <c r="I1451" s="904">
        <v>3283.806</v>
      </c>
    </row>
    <row r="1452" spans="1:9" ht="8.4499999999999993" customHeight="1">
      <c r="A1452" s="902" t="s">
        <v>12637</v>
      </c>
      <c r="B1452" s="902" t="s">
        <v>12638</v>
      </c>
      <c r="C1452" s="903">
        <v>1</v>
      </c>
      <c r="D1452" s="904">
        <v>3693.4490999999998</v>
      </c>
      <c r="F1452" s="902" t="s">
        <v>15816</v>
      </c>
      <c r="G1452" s="902" t="s">
        <v>15817</v>
      </c>
      <c r="H1452" s="903">
        <v>1</v>
      </c>
      <c r="I1452" s="904">
        <v>1069.0687</v>
      </c>
    </row>
    <row r="1453" spans="1:9" ht="8.4499999999999993" customHeight="1">
      <c r="A1453" s="902" t="s">
        <v>12639</v>
      </c>
      <c r="B1453" s="902" t="s">
        <v>12640</v>
      </c>
      <c r="C1453" s="903">
        <v>1</v>
      </c>
      <c r="D1453" s="904">
        <v>4406.1615000000002</v>
      </c>
      <c r="F1453" s="902" t="s">
        <v>15818</v>
      </c>
      <c r="G1453" s="902" t="s">
        <v>15819</v>
      </c>
      <c r="H1453" s="903">
        <v>1</v>
      </c>
      <c r="I1453" s="904">
        <v>4227.1508000000003</v>
      </c>
    </row>
    <row r="1454" spans="1:9" ht="8.4499999999999993" customHeight="1">
      <c r="A1454" s="902" t="s">
        <v>12641</v>
      </c>
      <c r="B1454" s="902" t="s">
        <v>12642</v>
      </c>
      <c r="C1454" s="903">
        <v>1</v>
      </c>
      <c r="D1454" s="904">
        <v>3241.3429000000001</v>
      </c>
      <c r="F1454" s="902" t="s">
        <v>15820</v>
      </c>
      <c r="G1454" s="902" t="s">
        <v>15821</v>
      </c>
      <c r="H1454" s="903">
        <v>1</v>
      </c>
      <c r="I1454" s="904">
        <v>632.78210000000001</v>
      </c>
    </row>
    <row r="1455" spans="1:9" ht="8.4499999999999993" customHeight="1">
      <c r="A1455" s="902" t="s">
        <v>12643</v>
      </c>
      <c r="B1455" s="902" t="s">
        <v>12644</v>
      </c>
      <c r="C1455" s="903">
        <v>1</v>
      </c>
      <c r="D1455" s="904">
        <v>4153.8813</v>
      </c>
      <c r="F1455" s="902" t="s">
        <v>15822</v>
      </c>
      <c r="G1455" s="902" t="s">
        <v>15823</v>
      </c>
      <c r="H1455" s="903">
        <v>1</v>
      </c>
      <c r="I1455" s="904">
        <v>14022.7839</v>
      </c>
    </row>
    <row r="1456" spans="1:9" ht="8.4499999999999993" customHeight="1">
      <c r="A1456" s="902" t="s">
        <v>12645</v>
      </c>
      <c r="B1456" s="902" t="s">
        <v>12646</v>
      </c>
      <c r="C1456" s="903">
        <v>1</v>
      </c>
      <c r="D1456" s="904">
        <v>8427.6581999999999</v>
      </c>
      <c r="F1456" s="902" t="s">
        <v>15824</v>
      </c>
      <c r="G1456" s="902" t="s">
        <v>15825</v>
      </c>
      <c r="H1456" s="903">
        <v>1</v>
      </c>
      <c r="I1456" s="904">
        <v>18851.077700000002</v>
      </c>
    </row>
    <row r="1457" spans="1:9" ht="8.4499999999999993" customHeight="1">
      <c r="A1457" s="902" t="s">
        <v>12647</v>
      </c>
      <c r="B1457" s="902" t="s">
        <v>12648</v>
      </c>
      <c r="C1457" s="903">
        <v>1</v>
      </c>
      <c r="D1457" s="904">
        <v>7419.3698999999997</v>
      </c>
      <c r="F1457" s="902" t="s">
        <v>15826</v>
      </c>
      <c r="G1457" s="902" t="s">
        <v>15827</v>
      </c>
      <c r="H1457" s="903">
        <v>1</v>
      </c>
      <c r="I1457" s="904">
        <v>30377.7029</v>
      </c>
    </row>
    <row r="1458" spans="1:9" ht="8.4499999999999993" customHeight="1">
      <c r="A1458" s="902" t="s">
        <v>12649</v>
      </c>
      <c r="B1458" s="902" t="s">
        <v>12650</v>
      </c>
      <c r="C1458" s="903">
        <v>1</v>
      </c>
      <c r="D1458" s="904">
        <v>6467.6989000000003</v>
      </c>
      <c r="F1458" s="902" t="s">
        <v>15828</v>
      </c>
      <c r="G1458" s="902" t="s">
        <v>15829</v>
      </c>
      <c r="H1458" s="903">
        <v>1</v>
      </c>
      <c r="I1458" s="904">
        <v>43437.991999999998</v>
      </c>
    </row>
    <row r="1459" spans="1:9" ht="8.4499999999999993" customHeight="1">
      <c r="A1459" s="902" t="s">
        <v>12651</v>
      </c>
      <c r="B1459" s="902" t="s">
        <v>12844</v>
      </c>
      <c r="C1459" s="903">
        <v>1</v>
      </c>
      <c r="D1459" s="904">
        <v>4383.6810999999998</v>
      </c>
      <c r="F1459" s="902" t="s">
        <v>15830</v>
      </c>
      <c r="G1459" s="902" t="s">
        <v>15831</v>
      </c>
      <c r="H1459" s="903">
        <v>1</v>
      </c>
      <c r="I1459" s="904">
        <v>8483.4429</v>
      </c>
    </row>
    <row r="1460" spans="1:9" ht="8.4499999999999993" customHeight="1">
      <c r="A1460" s="902" t="s">
        <v>12652</v>
      </c>
      <c r="B1460" s="902" t="s">
        <v>12653</v>
      </c>
      <c r="C1460" s="903">
        <v>1</v>
      </c>
      <c r="D1460" s="904">
        <v>10908.83</v>
      </c>
      <c r="F1460" s="902" t="s">
        <v>15832</v>
      </c>
      <c r="G1460" s="902" t="s">
        <v>15833</v>
      </c>
      <c r="H1460" s="903">
        <v>1</v>
      </c>
      <c r="I1460" s="904">
        <v>14252.583699999999</v>
      </c>
    </row>
    <row r="1461" spans="1:9" ht="8.4499999999999993" customHeight="1">
      <c r="A1461" s="902" t="s">
        <v>12654</v>
      </c>
      <c r="B1461" s="902" t="s">
        <v>12845</v>
      </c>
      <c r="C1461" s="903">
        <v>1</v>
      </c>
      <c r="D1461" s="904">
        <v>5252.9238999999998</v>
      </c>
      <c r="F1461" s="902" t="s">
        <v>15834</v>
      </c>
      <c r="G1461" s="902" t="s">
        <v>15835</v>
      </c>
      <c r="H1461" s="903">
        <v>1</v>
      </c>
      <c r="I1461" s="904">
        <v>82801.200400000002</v>
      </c>
    </row>
    <row r="1462" spans="1:9" ht="8.4499999999999993" customHeight="1">
      <c r="A1462" s="902" t="s">
        <v>12655</v>
      </c>
      <c r="B1462" s="902" t="s">
        <v>12656</v>
      </c>
      <c r="C1462" s="903">
        <v>1</v>
      </c>
      <c r="D1462" s="904">
        <v>4793.3243000000002</v>
      </c>
      <c r="F1462" s="902" t="s">
        <v>15836</v>
      </c>
      <c r="G1462" s="902" t="s">
        <v>15837</v>
      </c>
      <c r="H1462" s="903">
        <v>1</v>
      </c>
      <c r="I1462" s="904">
        <v>83086.784899999999</v>
      </c>
    </row>
    <row r="1463" spans="1:9" ht="8.4499999999999993" customHeight="1">
      <c r="A1463" s="902" t="s">
        <v>9613</v>
      </c>
      <c r="B1463" s="902" t="s">
        <v>12286</v>
      </c>
      <c r="C1463" s="903">
        <v>1</v>
      </c>
      <c r="D1463" s="904">
        <v>999.96220000000005</v>
      </c>
      <c r="F1463" s="902" t="s">
        <v>15838</v>
      </c>
      <c r="G1463" s="902" t="s">
        <v>15839</v>
      </c>
      <c r="H1463" s="903">
        <v>1</v>
      </c>
      <c r="I1463" s="904">
        <v>82230.031300000002</v>
      </c>
    </row>
    <row r="1464" spans="1:9" ht="8.4499999999999993" customHeight="1">
      <c r="A1464" s="902" t="s">
        <v>15689</v>
      </c>
      <c r="B1464" s="902" t="s">
        <v>15690</v>
      </c>
      <c r="C1464" s="903">
        <v>1</v>
      </c>
      <c r="D1464" s="904">
        <v>7214.5483000000004</v>
      </c>
      <c r="F1464" s="902" t="s">
        <v>15840</v>
      </c>
      <c r="G1464" s="902" t="s">
        <v>15841</v>
      </c>
      <c r="H1464" s="903">
        <v>1</v>
      </c>
      <c r="I1464" s="904">
        <v>18127.541399999998</v>
      </c>
    </row>
    <row r="1465" spans="1:9" ht="8.4499999999999993" customHeight="1">
      <c r="A1465" s="902" t="s">
        <v>15691</v>
      </c>
      <c r="B1465" s="902" t="s">
        <v>15692</v>
      </c>
      <c r="C1465" s="903">
        <v>1</v>
      </c>
      <c r="D1465" s="904">
        <v>8484.2754999999997</v>
      </c>
      <c r="F1465" s="902" t="s">
        <v>15842</v>
      </c>
      <c r="G1465" s="902" t="s">
        <v>16795</v>
      </c>
      <c r="H1465" s="903">
        <v>1</v>
      </c>
      <c r="I1465" s="904">
        <v>3948.2271000000001</v>
      </c>
    </row>
    <row r="1466" spans="1:9" ht="8.4499999999999993" customHeight="1">
      <c r="A1466" s="902" t="s">
        <v>15693</v>
      </c>
      <c r="B1466" s="902" t="s">
        <v>15694</v>
      </c>
      <c r="C1466" s="903">
        <v>1</v>
      </c>
      <c r="D1466" s="904">
        <v>8946.3729999999996</v>
      </c>
      <c r="F1466" s="902" t="s">
        <v>15843</v>
      </c>
      <c r="G1466" s="902" t="s">
        <v>15844</v>
      </c>
      <c r="H1466" s="903">
        <v>1</v>
      </c>
      <c r="I1466" s="904">
        <v>4092.2683000000002</v>
      </c>
    </row>
    <row r="1467" spans="1:9" ht="8.4499999999999993" customHeight="1">
      <c r="A1467" s="902" t="s">
        <v>15695</v>
      </c>
      <c r="B1467" s="902" t="s">
        <v>15696</v>
      </c>
      <c r="C1467" s="903">
        <v>1</v>
      </c>
      <c r="D1467" s="904">
        <v>11271.847100000001</v>
      </c>
      <c r="F1467" s="902" t="s">
        <v>15845</v>
      </c>
      <c r="G1467" s="902" t="s">
        <v>15846</v>
      </c>
      <c r="H1467" s="903">
        <v>1</v>
      </c>
      <c r="I1467" s="904">
        <v>1020.7773999999999</v>
      </c>
    </row>
    <row r="1468" spans="1:9" ht="8.4499999999999993" customHeight="1">
      <c r="A1468" s="902" t="s">
        <v>15697</v>
      </c>
      <c r="B1468" s="902" t="s">
        <v>15698</v>
      </c>
      <c r="C1468" s="903">
        <v>1</v>
      </c>
      <c r="D1468" s="904">
        <v>12010.3704</v>
      </c>
      <c r="F1468" s="902" t="s">
        <v>15847</v>
      </c>
      <c r="G1468" s="902" t="s">
        <v>15848</v>
      </c>
      <c r="H1468" s="903">
        <v>1</v>
      </c>
      <c r="I1468" s="904">
        <v>958.33180000000004</v>
      </c>
    </row>
    <row r="1469" spans="1:9" ht="8.4499999999999993" customHeight="1">
      <c r="A1469" s="902" t="s">
        <v>15699</v>
      </c>
      <c r="B1469" s="902" t="s">
        <v>15700</v>
      </c>
      <c r="C1469" s="903">
        <v>1</v>
      </c>
      <c r="D1469" s="904">
        <v>12698.9372</v>
      </c>
      <c r="F1469" s="902" t="s">
        <v>15849</v>
      </c>
      <c r="G1469" s="902" t="s">
        <v>15850</v>
      </c>
      <c r="H1469" s="903">
        <v>1</v>
      </c>
      <c r="I1469" s="904">
        <v>9620.7854000000007</v>
      </c>
    </row>
    <row r="1470" spans="1:9" ht="8.4499999999999993" customHeight="1">
      <c r="A1470" s="902" t="s">
        <v>15701</v>
      </c>
      <c r="B1470" s="902" t="s">
        <v>15702</v>
      </c>
      <c r="C1470" s="903">
        <v>1</v>
      </c>
      <c r="D1470" s="904">
        <v>15152.633</v>
      </c>
      <c r="F1470" s="902" t="s">
        <v>15851</v>
      </c>
      <c r="G1470" s="902" t="s">
        <v>15852</v>
      </c>
      <c r="H1470" s="903">
        <v>1</v>
      </c>
      <c r="I1470" s="904">
        <v>2268.8568</v>
      </c>
    </row>
    <row r="1471" spans="1:9" ht="8.4499999999999993" customHeight="1">
      <c r="A1471" s="902" t="s">
        <v>15703</v>
      </c>
      <c r="B1471" s="902" t="s">
        <v>15704</v>
      </c>
      <c r="C1471" s="903">
        <v>1</v>
      </c>
      <c r="D1471" s="904">
        <v>16941.907599999999</v>
      </c>
      <c r="F1471" s="902" t="s">
        <v>15853</v>
      </c>
      <c r="G1471" s="902" t="s">
        <v>15854</v>
      </c>
      <c r="H1471" s="903">
        <v>1</v>
      </c>
      <c r="I1471" s="904">
        <v>1609.4313</v>
      </c>
    </row>
    <row r="1472" spans="1:9" ht="8.4499999999999993" customHeight="1">
      <c r="A1472" s="902" t="s">
        <v>15705</v>
      </c>
      <c r="B1472" s="902" t="s">
        <v>15706</v>
      </c>
      <c r="C1472" s="903">
        <v>1</v>
      </c>
      <c r="D1472" s="904">
        <v>5656.7388000000001</v>
      </c>
      <c r="F1472" s="902" t="s">
        <v>15855</v>
      </c>
      <c r="G1472" s="902" t="s">
        <v>15856</v>
      </c>
      <c r="H1472" s="903">
        <v>1</v>
      </c>
      <c r="I1472" s="904">
        <v>766.83199999999999</v>
      </c>
    </row>
    <row r="1473" spans="1:9" ht="8.4499999999999993" customHeight="1">
      <c r="A1473" s="902" t="s">
        <v>15707</v>
      </c>
      <c r="B1473" s="902" t="s">
        <v>15708</v>
      </c>
      <c r="C1473" s="903">
        <v>1</v>
      </c>
      <c r="D1473" s="904">
        <v>5017.2957999999999</v>
      </c>
      <c r="F1473" s="902" t="s">
        <v>15857</v>
      </c>
      <c r="G1473" s="902" t="s">
        <v>15858</v>
      </c>
      <c r="H1473" s="903">
        <v>1</v>
      </c>
      <c r="I1473" s="904">
        <v>6594.2554</v>
      </c>
    </row>
    <row r="1474" spans="1:9" ht="8.4499999999999993" customHeight="1">
      <c r="A1474" s="902" t="s">
        <v>15709</v>
      </c>
      <c r="B1474" s="902" t="s">
        <v>15710</v>
      </c>
      <c r="C1474" s="903">
        <v>1</v>
      </c>
      <c r="D1474" s="904">
        <v>13071.945599999999</v>
      </c>
      <c r="F1474" s="902" t="s">
        <v>15859</v>
      </c>
      <c r="G1474" s="902" t="s">
        <v>15860</v>
      </c>
      <c r="H1474" s="903">
        <v>1</v>
      </c>
      <c r="I1474" s="904">
        <v>3238.8451</v>
      </c>
    </row>
    <row r="1475" spans="1:9" ht="8.4499999999999993" customHeight="1">
      <c r="A1475" s="902" t="s">
        <v>15711</v>
      </c>
      <c r="B1475" s="902" t="s">
        <v>15712</v>
      </c>
      <c r="C1475" s="903">
        <v>1</v>
      </c>
      <c r="D1475" s="904">
        <v>17664.6113</v>
      </c>
      <c r="F1475" s="902" t="s">
        <v>15861</v>
      </c>
      <c r="G1475" s="902" t="s">
        <v>15862</v>
      </c>
      <c r="H1475" s="903">
        <v>1</v>
      </c>
      <c r="I1475" s="904">
        <v>14471.559600000001</v>
      </c>
    </row>
    <row r="1476" spans="1:9" ht="8.4499999999999993" customHeight="1">
      <c r="A1476" s="902" t="s">
        <v>15713</v>
      </c>
      <c r="B1476" s="902" t="s">
        <v>15714</v>
      </c>
      <c r="C1476" s="903">
        <v>1</v>
      </c>
      <c r="D1476" s="904">
        <v>20510.465499999998</v>
      </c>
      <c r="F1476" s="902" t="s">
        <v>15863</v>
      </c>
      <c r="G1476" s="902" t="s">
        <v>15864</v>
      </c>
      <c r="H1476" s="903">
        <v>1</v>
      </c>
      <c r="I1476" s="904">
        <v>5255.4216999999999</v>
      </c>
    </row>
    <row r="1477" spans="1:9" ht="8.4499999999999993" customHeight="1">
      <c r="A1477" s="902" t="s">
        <v>15715</v>
      </c>
      <c r="B1477" s="902" t="s">
        <v>15716</v>
      </c>
      <c r="C1477" s="903">
        <v>1</v>
      </c>
      <c r="D1477" s="904">
        <v>25622.678599999999</v>
      </c>
      <c r="F1477" s="902" t="s">
        <v>15865</v>
      </c>
      <c r="G1477" s="902" t="s">
        <v>15866</v>
      </c>
      <c r="H1477" s="903">
        <v>1</v>
      </c>
      <c r="I1477" s="904">
        <v>20104.1528</v>
      </c>
    </row>
    <row r="1478" spans="1:9" ht="8.4499999999999993" customHeight="1">
      <c r="A1478" s="902" t="s">
        <v>15717</v>
      </c>
      <c r="B1478" s="902" t="s">
        <v>15718</v>
      </c>
      <c r="C1478" s="903">
        <v>1</v>
      </c>
      <c r="D1478" s="904">
        <v>2557.7718</v>
      </c>
      <c r="F1478" s="902" t="s">
        <v>15867</v>
      </c>
      <c r="G1478" s="902" t="s">
        <v>15868</v>
      </c>
      <c r="H1478" s="903">
        <v>1</v>
      </c>
      <c r="I1478" s="904">
        <v>4506.0744999999997</v>
      </c>
    </row>
    <row r="1479" spans="1:9" ht="8.4499999999999993" customHeight="1">
      <c r="A1479" s="902" t="s">
        <v>15719</v>
      </c>
      <c r="B1479" s="902" t="s">
        <v>15720</v>
      </c>
      <c r="C1479" s="903">
        <v>1</v>
      </c>
      <c r="D1479" s="904">
        <v>4406.1615000000002</v>
      </c>
      <c r="F1479" s="902" t="s">
        <v>15869</v>
      </c>
      <c r="G1479" s="902" t="s">
        <v>15870</v>
      </c>
      <c r="H1479" s="903">
        <v>1</v>
      </c>
      <c r="I1479" s="904">
        <v>1130.6817000000001</v>
      </c>
    </row>
    <row r="1480" spans="1:9" ht="8.4499999999999993" customHeight="1">
      <c r="A1480" s="902" t="s">
        <v>15721</v>
      </c>
      <c r="B1480" s="902" t="s">
        <v>15722</v>
      </c>
      <c r="C1480" s="903">
        <v>1</v>
      </c>
      <c r="D1480" s="904">
        <v>3468.6448999999998</v>
      </c>
      <c r="F1480" s="902" t="s">
        <v>15871</v>
      </c>
      <c r="G1480" s="902" t="s">
        <v>15872</v>
      </c>
      <c r="H1480" s="903">
        <v>1</v>
      </c>
      <c r="I1480" s="904">
        <v>1107.3686</v>
      </c>
    </row>
    <row r="1481" spans="1:9" ht="8.4499999999999993" customHeight="1">
      <c r="A1481" s="902" t="s">
        <v>15723</v>
      </c>
      <c r="B1481" s="902" t="s">
        <v>15724</v>
      </c>
      <c r="C1481" s="903">
        <v>1</v>
      </c>
      <c r="D1481" s="904">
        <v>5902.3581000000004</v>
      </c>
      <c r="F1481" s="902" t="s">
        <v>15873</v>
      </c>
      <c r="G1481" s="902" t="s">
        <v>15874</v>
      </c>
      <c r="H1481" s="903">
        <v>1</v>
      </c>
      <c r="I1481" s="904">
        <v>10412.595600000001</v>
      </c>
    </row>
    <row r="1482" spans="1:9" ht="8.4499999999999993" customHeight="1">
      <c r="A1482" s="902" t="s">
        <v>15725</v>
      </c>
      <c r="B1482" s="902" t="s">
        <v>15726</v>
      </c>
      <c r="C1482" s="903">
        <v>1</v>
      </c>
      <c r="D1482" s="904">
        <v>3244.6734000000001</v>
      </c>
      <c r="F1482" s="902" t="s">
        <v>15875</v>
      </c>
      <c r="G1482" s="902" t="s">
        <v>15876</v>
      </c>
      <c r="H1482" s="903">
        <v>1</v>
      </c>
      <c r="I1482" s="904">
        <v>2512.8108999999999</v>
      </c>
    </row>
    <row r="1483" spans="1:9" ht="8.4499999999999993" customHeight="1">
      <c r="A1483" s="902" t="s">
        <v>15727</v>
      </c>
      <c r="B1483" s="902" t="s">
        <v>15728</v>
      </c>
      <c r="C1483" s="903">
        <v>1</v>
      </c>
      <c r="D1483" s="904">
        <v>6228.7403999999997</v>
      </c>
      <c r="F1483" s="902" t="s">
        <v>15877</v>
      </c>
      <c r="G1483" s="902" t="s">
        <v>15878</v>
      </c>
      <c r="H1483" s="903">
        <v>1</v>
      </c>
      <c r="I1483" s="904">
        <v>1795.1027999999999</v>
      </c>
    </row>
    <row r="1484" spans="1:9" ht="8.4499999999999993" customHeight="1">
      <c r="A1484" s="902" t="s">
        <v>15729</v>
      </c>
      <c r="B1484" s="902" t="s">
        <v>15730</v>
      </c>
      <c r="C1484" s="903">
        <v>1</v>
      </c>
      <c r="D1484" s="904">
        <v>4639.2918</v>
      </c>
      <c r="F1484" s="902" t="s">
        <v>15879</v>
      </c>
      <c r="G1484" s="902" t="s">
        <v>15880</v>
      </c>
      <c r="H1484" s="903">
        <v>1</v>
      </c>
      <c r="I1484" s="904">
        <v>1001.6274</v>
      </c>
    </row>
    <row r="1485" spans="1:9" ht="8.4499999999999993" customHeight="1">
      <c r="A1485" s="902" t="s">
        <v>15731</v>
      </c>
      <c r="B1485" s="902" t="s">
        <v>15732</v>
      </c>
      <c r="C1485" s="903">
        <v>1</v>
      </c>
      <c r="D1485" s="904">
        <v>5218.7869000000001</v>
      </c>
      <c r="F1485" s="902" t="s">
        <v>15881</v>
      </c>
      <c r="G1485" s="902" t="s">
        <v>15882</v>
      </c>
      <c r="H1485" s="903">
        <v>1</v>
      </c>
      <c r="I1485" s="904">
        <v>7037.2028</v>
      </c>
    </row>
    <row r="1486" spans="1:9" ht="8.4499999999999993" customHeight="1">
      <c r="A1486" s="902" t="s">
        <v>15733</v>
      </c>
      <c r="B1486" s="902" t="s">
        <v>15734</v>
      </c>
      <c r="C1486" s="903">
        <v>1</v>
      </c>
      <c r="D1486" s="904">
        <v>12134.429</v>
      </c>
      <c r="F1486" s="902" t="s">
        <v>15883</v>
      </c>
      <c r="G1486" s="902" t="s">
        <v>15884</v>
      </c>
      <c r="H1486" s="903">
        <v>1</v>
      </c>
      <c r="I1486" s="904">
        <v>3590.2057</v>
      </c>
    </row>
    <row r="1487" spans="1:9" ht="8.4499999999999993" customHeight="1">
      <c r="A1487" s="902" t="s">
        <v>15735</v>
      </c>
      <c r="B1487" s="902" t="s">
        <v>15736</v>
      </c>
      <c r="C1487" s="903">
        <v>1</v>
      </c>
      <c r="D1487" s="904">
        <v>23794.271400000001</v>
      </c>
      <c r="F1487" s="902" t="s">
        <v>15885</v>
      </c>
      <c r="G1487" s="902" t="s">
        <v>15886</v>
      </c>
      <c r="H1487" s="903">
        <v>1</v>
      </c>
      <c r="I1487" s="904">
        <v>15169.2852</v>
      </c>
    </row>
    <row r="1488" spans="1:9" ht="8.4499999999999993" customHeight="1">
      <c r="A1488" s="902" t="s">
        <v>15737</v>
      </c>
      <c r="B1488" s="902" t="s">
        <v>15738</v>
      </c>
      <c r="C1488" s="903">
        <v>1</v>
      </c>
      <c r="D1488" s="904">
        <v>1326.3444999999999</v>
      </c>
      <c r="F1488" s="902" t="s">
        <v>15887</v>
      </c>
      <c r="G1488" s="902" t="s">
        <v>15888</v>
      </c>
      <c r="H1488" s="903">
        <v>1</v>
      </c>
      <c r="I1488" s="904">
        <v>5762.48</v>
      </c>
    </row>
    <row r="1489" spans="1:9" ht="8.4499999999999993" customHeight="1">
      <c r="A1489" s="902" t="s">
        <v>15739</v>
      </c>
      <c r="B1489" s="902" t="s">
        <v>15740</v>
      </c>
      <c r="C1489" s="903">
        <v>1</v>
      </c>
      <c r="D1489" s="904">
        <v>2598.5695999999998</v>
      </c>
      <c r="F1489" s="902" t="s">
        <v>15889</v>
      </c>
      <c r="G1489" s="902" t="s">
        <v>16796</v>
      </c>
      <c r="H1489" s="903">
        <v>1</v>
      </c>
      <c r="I1489" s="904">
        <v>12891.269700000001</v>
      </c>
    </row>
    <row r="1490" spans="1:9" ht="8.4499999999999993" customHeight="1">
      <c r="A1490" s="902" t="s">
        <v>15741</v>
      </c>
      <c r="B1490" s="902" t="s">
        <v>15742</v>
      </c>
      <c r="C1490" s="903">
        <v>1</v>
      </c>
      <c r="D1490" s="904">
        <v>2735.1172999999999</v>
      </c>
      <c r="F1490" s="902" t="s">
        <v>15890</v>
      </c>
      <c r="G1490" s="902" t="s">
        <v>15891</v>
      </c>
      <c r="H1490" s="903">
        <v>1</v>
      </c>
      <c r="I1490" s="904">
        <v>8385.1952000000001</v>
      </c>
    </row>
    <row r="1491" spans="1:9" ht="8.4499999999999993" customHeight="1">
      <c r="A1491" s="902" t="s">
        <v>15743</v>
      </c>
      <c r="B1491" s="902" t="s">
        <v>15744</v>
      </c>
      <c r="C1491" s="903">
        <v>1</v>
      </c>
      <c r="D1491" s="904">
        <v>3518.6014</v>
      </c>
      <c r="F1491" s="902" t="s">
        <v>15892</v>
      </c>
      <c r="G1491" s="902" t="s">
        <v>15893</v>
      </c>
      <c r="H1491" s="903">
        <v>1</v>
      </c>
      <c r="I1491" s="904">
        <v>13050.2978</v>
      </c>
    </row>
    <row r="1492" spans="1:9" ht="8.4499999999999993" customHeight="1">
      <c r="A1492" s="902" t="s">
        <v>15746</v>
      </c>
      <c r="B1492" s="902" t="s">
        <v>15747</v>
      </c>
      <c r="C1492" s="903">
        <v>1</v>
      </c>
      <c r="D1492" s="904">
        <v>17457.2919</v>
      </c>
      <c r="F1492" s="902" t="s">
        <v>15894</v>
      </c>
      <c r="G1492" s="902" t="s">
        <v>15895</v>
      </c>
      <c r="H1492" s="903">
        <v>1</v>
      </c>
      <c r="I1492" s="904">
        <v>13050.2978</v>
      </c>
    </row>
    <row r="1493" spans="1:9" ht="8.4499999999999993" customHeight="1">
      <c r="A1493" s="902" t="s">
        <v>15748</v>
      </c>
      <c r="B1493" s="902" t="s">
        <v>15749</v>
      </c>
      <c r="C1493" s="903">
        <v>1</v>
      </c>
      <c r="D1493" s="904">
        <v>11798.888000000001</v>
      </c>
      <c r="F1493" s="902" t="s">
        <v>15896</v>
      </c>
      <c r="G1493" s="902" t="s">
        <v>15897</v>
      </c>
      <c r="H1493" s="903">
        <v>1</v>
      </c>
      <c r="I1493" s="904">
        <v>8385.1952000000001</v>
      </c>
    </row>
    <row r="1494" spans="1:9" ht="8.4499999999999993" customHeight="1">
      <c r="A1494" s="902" t="s">
        <v>15750</v>
      </c>
      <c r="B1494" s="902" t="s">
        <v>15751</v>
      </c>
      <c r="C1494" s="903">
        <v>1</v>
      </c>
      <c r="D1494" s="904">
        <v>2342.1262999999999</v>
      </c>
      <c r="F1494" s="902" t="s">
        <v>15898</v>
      </c>
      <c r="G1494" s="902" t="s">
        <v>15899</v>
      </c>
      <c r="H1494" s="903">
        <v>1</v>
      </c>
      <c r="I1494" s="904">
        <v>8385.1952000000001</v>
      </c>
    </row>
    <row r="1495" spans="1:9" ht="8.4499999999999993" customHeight="1">
      <c r="A1495" s="902" t="s">
        <v>15752</v>
      </c>
      <c r="B1495" s="902" t="s">
        <v>15753</v>
      </c>
      <c r="C1495" s="903">
        <v>1</v>
      </c>
      <c r="D1495" s="904">
        <v>1855.0506</v>
      </c>
      <c r="F1495" s="902" t="s">
        <v>15900</v>
      </c>
      <c r="G1495" s="902" t="s">
        <v>15901</v>
      </c>
      <c r="H1495" s="903">
        <v>1</v>
      </c>
      <c r="I1495" s="904">
        <v>8385.1952000000001</v>
      </c>
    </row>
    <row r="1496" spans="1:9" ht="8.4499999999999993" customHeight="1">
      <c r="A1496" s="902" t="s">
        <v>15754</v>
      </c>
      <c r="B1496" s="902" t="s">
        <v>15755</v>
      </c>
      <c r="C1496" s="903">
        <v>1</v>
      </c>
      <c r="D1496" s="904">
        <v>36814.595300000001</v>
      </c>
      <c r="F1496" s="902" t="s">
        <v>15902</v>
      </c>
      <c r="G1496" s="902" t="s">
        <v>15903</v>
      </c>
      <c r="H1496" s="903">
        <v>1</v>
      </c>
      <c r="I1496" s="904">
        <v>8385.1952000000001</v>
      </c>
    </row>
    <row r="1497" spans="1:9" ht="8.4499999999999993" customHeight="1">
      <c r="A1497" s="902" t="s">
        <v>15756</v>
      </c>
      <c r="B1497" s="902" t="s">
        <v>15757</v>
      </c>
      <c r="C1497" s="903">
        <v>1</v>
      </c>
      <c r="D1497" s="904">
        <v>4942.3611000000001</v>
      </c>
      <c r="F1497" s="902" t="s">
        <v>15904</v>
      </c>
      <c r="G1497" s="902" t="s">
        <v>15905</v>
      </c>
      <c r="H1497" s="903">
        <v>1</v>
      </c>
      <c r="I1497" s="904">
        <v>776.82330000000002</v>
      </c>
    </row>
    <row r="1498" spans="1:9" ht="8.4499999999999993" customHeight="1">
      <c r="A1498" s="902" t="s">
        <v>15758</v>
      </c>
      <c r="B1498" s="902" t="s">
        <v>15759</v>
      </c>
      <c r="C1498" s="903">
        <v>1</v>
      </c>
      <c r="D1498" s="904">
        <v>3422.8515000000002</v>
      </c>
      <c r="F1498" s="902" t="s">
        <v>15906</v>
      </c>
      <c r="G1498" s="902" t="s">
        <v>15907</v>
      </c>
      <c r="H1498" s="903">
        <v>1</v>
      </c>
      <c r="I1498" s="904">
        <v>2655.1869000000002</v>
      </c>
    </row>
    <row r="1499" spans="1:9" ht="8.4499999999999993" customHeight="1">
      <c r="A1499" s="902" t="s">
        <v>15760</v>
      </c>
      <c r="B1499" s="902" t="s">
        <v>15761</v>
      </c>
      <c r="C1499" s="903">
        <v>1</v>
      </c>
      <c r="D1499" s="904">
        <v>22982.478599999999</v>
      </c>
      <c r="F1499" s="902" t="s">
        <v>15908</v>
      </c>
      <c r="G1499" s="902" t="s">
        <v>15909</v>
      </c>
      <c r="H1499" s="903">
        <v>1</v>
      </c>
      <c r="I1499" s="904">
        <v>2655.1869000000002</v>
      </c>
    </row>
    <row r="1500" spans="1:9" ht="8.4499999999999993" customHeight="1">
      <c r="A1500" s="902" t="s">
        <v>15762</v>
      </c>
      <c r="B1500" s="902" t="s">
        <v>15763</v>
      </c>
      <c r="C1500" s="903">
        <v>1</v>
      </c>
      <c r="D1500" s="904">
        <v>8875.6013000000003</v>
      </c>
      <c r="F1500" s="902" t="s">
        <v>15910</v>
      </c>
      <c r="G1500" s="902" t="s">
        <v>15911</v>
      </c>
      <c r="H1500" s="903">
        <v>1</v>
      </c>
      <c r="I1500" s="904">
        <v>2655.1869000000002</v>
      </c>
    </row>
    <row r="1501" spans="1:9" ht="8.4499999999999993" customHeight="1">
      <c r="A1501" s="902" t="s">
        <v>15764</v>
      </c>
      <c r="B1501" s="902" t="s">
        <v>15765</v>
      </c>
      <c r="C1501" s="903">
        <v>1</v>
      </c>
      <c r="D1501" s="904">
        <v>60620.523300000001</v>
      </c>
      <c r="F1501" s="902" t="s">
        <v>15912</v>
      </c>
      <c r="G1501" s="902" t="s">
        <v>15913</v>
      </c>
      <c r="H1501" s="903">
        <v>1</v>
      </c>
      <c r="I1501" s="904">
        <v>2655.1869000000002</v>
      </c>
    </row>
    <row r="1502" spans="1:9" ht="8.4499999999999993" customHeight="1">
      <c r="A1502" s="902" t="s">
        <v>15766</v>
      </c>
      <c r="B1502" s="902" t="s">
        <v>15767</v>
      </c>
      <c r="C1502" s="903">
        <v>1</v>
      </c>
      <c r="D1502" s="904">
        <v>1835.068</v>
      </c>
      <c r="F1502" s="902" t="s">
        <v>15914</v>
      </c>
      <c r="G1502" s="902" t="s">
        <v>15915</v>
      </c>
      <c r="H1502" s="903">
        <v>1</v>
      </c>
      <c r="I1502" s="904">
        <v>2655.1869000000002</v>
      </c>
    </row>
    <row r="1503" spans="1:9" ht="8.4499999999999993" customHeight="1">
      <c r="A1503" s="902" t="s">
        <v>15768</v>
      </c>
      <c r="B1503" s="902" t="s">
        <v>15769</v>
      </c>
      <c r="C1503" s="903">
        <v>1</v>
      </c>
      <c r="D1503" s="904">
        <v>716.87549999999999</v>
      </c>
      <c r="F1503" s="902" t="s">
        <v>15916</v>
      </c>
      <c r="G1503" s="902" t="s">
        <v>15917</v>
      </c>
      <c r="H1503" s="903">
        <v>1</v>
      </c>
      <c r="I1503" s="904">
        <v>855.92100000000005</v>
      </c>
    </row>
    <row r="1504" spans="1:9" ht="8.4499999999999993" customHeight="1">
      <c r="A1504" s="902" t="s">
        <v>15770</v>
      </c>
      <c r="B1504" s="902" t="s">
        <v>15771</v>
      </c>
      <c r="C1504" s="903">
        <v>1</v>
      </c>
      <c r="D1504" s="904">
        <v>746.01679999999999</v>
      </c>
      <c r="F1504" s="902" t="s">
        <v>15918</v>
      </c>
      <c r="G1504" s="902" t="s">
        <v>15919</v>
      </c>
      <c r="H1504" s="903">
        <v>1</v>
      </c>
      <c r="I1504" s="904">
        <v>2092.3438999999998</v>
      </c>
    </row>
    <row r="1505" spans="1:9" ht="8.4499999999999993" customHeight="1">
      <c r="A1505" s="902" t="s">
        <v>9246</v>
      </c>
      <c r="B1505" s="902" t="s">
        <v>16794</v>
      </c>
      <c r="C1505" s="903">
        <v>1</v>
      </c>
      <c r="D1505" s="904">
        <v>974.15139999999997</v>
      </c>
      <c r="F1505" s="902" t="s">
        <v>15920</v>
      </c>
      <c r="G1505" s="902" t="s">
        <v>15921</v>
      </c>
      <c r="H1505" s="903">
        <v>1</v>
      </c>
      <c r="I1505" s="904">
        <v>3331.2646</v>
      </c>
    </row>
    <row r="1506" spans="1:9" ht="8.4499999999999993" customHeight="1">
      <c r="A1506" s="902" t="s">
        <v>15772</v>
      </c>
      <c r="B1506" s="902" t="s">
        <v>15773</v>
      </c>
      <c r="C1506" s="903">
        <v>1</v>
      </c>
      <c r="D1506" s="904">
        <v>2059.0396000000001</v>
      </c>
      <c r="F1506" s="902" t="s">
        <v>15922</v>
      </c>
      <c r="G1506" s="902" t="s">
        <v>15923</v>
      </c>
      <c r="H1506" s="903">
        <v>1</v>
      </c>
      <c r="I1506" s="904">
        <v>4184.6877999999997</v>
      </c>
    </row>
    <row r="1507" spans="1:9" ht="8.4499999999999993" customHeight="1">
      <c r="A1507" s="902" t="s">
        <v>15774</v>
      </c>
      <c r="B1507" s="902" t="s">
        <v>15775</v>
      </c>
      <c r="C1507" s="903">
        <v>1</v>
      </c>
      <c r="D1507" s="904">
        <v>2059.0396000000001</v>
      </c>
      <c r="F1507" s="902" t="s">
        <v>15924</v>
      </c>
      <c r="G1507" s="902" t="s">
        <v>15925</v>
      </c>
      <c r="H1507" s="903">
        <v>1</v>
      </c>
      <c r="I1507" s="904">
        <v>4028.1574999999998</v>
      </c>
    </row>
    <row r="1508" spans="1:9" ht="8.4499999999999993" customHeight="1">
      <c r="A1508" s="902" t="s">
        <v>15776</v>
      </c>
      <c r="B1508" s="902" t="s">
        <v>15777</v>
      </c>
      <c r="C1508" s="903">
        <v>1</v>
      </c>
      <c r="D1508" s="904">
        <v>2059.0396000000001</v>
      </c>
      <c r="F1508" s="902" t="s">
        <v>15926</v>
      </c>
      <c r="G1508" s="902" t="s">
        <v>15927</v>
      </c>
      <c r="H1508" s="903">
        <v>1</v>
      </c>
      <c r="I1508" s="904">
        <v>2092.3438999999998</v>
      </c>
    </row>
    <row r="1509" spans="1:9" ht="8.4499999999999993" customHeight="1">
      <c r="A1509" s="902" t="s">
        <v>15778</v>
      </c>
      <c r="B1509" s="902" t="s">
        <v>15779</v>
      </c>
      <c r="C1509" s="903">
        <v>1</v>
      </c>
      <c r="D1509" s="904">
        <v>5292.8891000000003</v>
      </c>
      <c r="F1509" s="902" t="s">
        <v>15928</v>
      </c>
      <c r="G1509" s="902" t="s">
        <v>15929</v>
      </c>
      <c r="H1509" s="903">
        <v>1</v>
      </c>
      <c r="I1509" s="904">
        <v>4184.6877999999997</v>
      </c>
    </row>
    <row r="1510" spans="1:9" ht="8.4499999999999993" customHeight="1">
      <c r="A1510" s="902" t="s">
        <v>15780</v>
      </c>
      <c r="B1510" s="902" t="s">
        <v>15781</v>
      </c>
      <c r="C1510" s="903">
        <v>1</v>
      </c>
      <c r="D1510" s="904">
        <v>9798.9635999999991</v>
      </c>
      <c r="F1510" s="902" t="s">
        <v>15930</v>
      </c>
      <c r="G1510" s="902" t="s">
        <v>15931</v>
      </c>
      <c r="H1510" s="903">
        <v>1</v>
      </c>
      <c r="I1510" s="904">
        <v>4028.1574999999998</v>
      </c>
    </row>
    <row r="1511" spans="1:9" ht="8.4499999999999993" customHeight="1">
      <c r="A1511" s="902" t="s">
        <v>15782</v>
      </c>
      <c r="B1511" s="902" t="s">
        <v>15783</v>
      </c>
      <c r="C1511" s="903">
        <v>1</v>
      </c>
      <c r="D1511" s="904">
        <v>8288.6126000000004</v>
      </c>
      <c r="F1511" s="902" t="s">
        <v>15932</v>
      </c>
      <c r="G1511" s="902" t="s">
        <v>15933</v>
      </c>
      <c r="H1511" s="903">
        <v>1</v>
      </c>
      <c r="I1511" s="904">
        <v>2092.3438999999998</v>
      </c>
    </row>
    <row r="1512" spans="1:9" ht="8.4499999999999993" customHeight="1">
      <c r="A1512" s="902" t="s">
        <v>15784</v>
      </c>
      <c r="B1512" s="902" t="s">
        <v>15785</v>
      </c>
      <c r="C1512" s="903">
        <v>1</v>
      </c>
      <c r="D1512" s="904">
        <v>10292.7001</v>
      </c>
      <c r="F1512" s="902" t="s">
        <v>15934</v>
      </c>
      <c r="G1512" s="902" t="s">
        <v>15935</v>
      </c>
      <c r="H1512" s="903">
        <v>1</v>
      </c>
      <c r="I1512" s="904">
        <v>3331.2646</v>
      </c>
    </row>
    <row r="1513" spans="1:9" ht="8.4499999999999993" customHeight="1">
      <c r="A1513" s="902" t="s">
        <v>15786</v>
      </c>
      <c r="B1513" s="902" t="s">
        <v>15787</v>
      </c>
      <c r="C1513" s="903">
        <v>1</v>
      </c>
      <c r="D1513" s="904">
        <v>4273.7768999999998</v>
      </c>
      <c r="F1513" s="902" t="s">
        <v>15936</v>
      </c>
      <c r="G1513" s="902" t="s">
        <v>15937</v>
      </c>
      <c r="H1513" s="903">
        <v>1</v>
      </c>
      <c r="I1513" s="904">
        <v>4184.6877999999997</v>
      </c>
    </row>
    <row r="1514" spans="1:9" ht="8.4499999999999993" customHeight="1">
      <c r="A1514" s="902" t="s">
        <v>15788</v>
      </c>
      <c r="B1514" s="902" t="s">
        <v>15789</v>
      </c>
      <c r="C1514" s="903">
        <v>1</v>
      </c>
      <c r="D1514" s="904">
        <v>6066.3819000000003</v>
      </c>
      <c r="F1514" s="902" t="s">
        <v>15938</v>
      </c>
      <c r="G1514" s="902" t="s">
        <v>15939</v>
      </c>
      <c r="H1514" s="903">
        <v>1</v>
      </c>
      <c r="I1514" s="904">
        <v>4028.1574999999998</v>
      </c>
    </row>
    <row r="1515" spans="1:9" ht="8.4499999999999993" customHeight="1">
      <c r="A1515" s="902" t="s">
        <v>15790</v>
      </c>
      <c r="B1515" s="902" t="s">
        <v>15791</v>
      </c>
      <c r="C1515" s="903">
        <v>1</v>
      </c>
      <c r="D1515" s="904">
        <v>2947.4322999999999</v>
      </c>
      <c r="F1515" s="902" t="s">
        <v>15940</v>
      </c>
      <c r="G1515" s="902" t="s">
        <v>16797</v>
      </c>
      <c r="H1515" s="903">
        <v>1</v>
      </c>
      <c r="I1515" s="904">
        <v>7469.3263999999999</v>
      </c>
    </row>
    <row r="1516" spans="1:9" ht="8.4499999999999993" customHeight="1">
      <c r="A1516" s="902" t="s">
        <v>15792</v>
      </c>
      <c r="B1516" s="902" t="s">
        <v>15793</v>
      </c>
      <c r="C1516" s="903">
        <v>1</v>
      </c>
      <c r="D1516" s="904">
        <v>4205.5029999999997</v>
      </c>
      <c r="F1516" s="902" t="s">
        <v>16799</v>
      </c>
      <c r="G1516" s="902" t="s">
        <v>16800</v>
      </c>
      <c r="H1516" s="903">
        <v>1</v>
      </c>
      <c r="I1516" s="904">
        <v>2367.29</v>
      </c>
    </row>
    <row r="1517" spans="1:9" ht="8.4499999999999993" customHeight="1">
      <c r="A1517" s="902" t="s">
        <v>15794</v>
      </c>
      <c r="B1517" s="902" t="s">
        <v>15795</v>
      </c>
      <c r="C1517" s="903">
        <v>1</v>
      </c>
      <c r="D1517" s="904">
        <v>831.77539999999999</v>
      </c>
      <c r="F1517" s="902" t="s">
        <v>16801</v>
      </c>
      <c r="G1517" s="902" t="s">
        <v>16802</v>
      </c>
      <c r="H1517" s="903">
        <v>1</v>
      </c>
      <c r="I1517" s="904">
        <v>2711.27</v>
      </c>
    </row>
    <row r="1518" spans="1:9" ht="8.4499999999999993" customHeight="1">
      <c r="A1518" s="902" t="s">
        <v>15796</v>
      </c>
      <c r="B1518" s="902" t="s">
        <v>15797</v>
      </c>
      <c r="C1518" s="903">
        <v>1</v>
      </c>
      <c r="D1518" s="904">
        <v>1069.0687</v>
      </c>
      <c r="F1518" s="902" t="s">
        <v>16803</v>
      </c>
      <c r="G1518" s="902" t="s">
        <v>16804</v>
      </c>
      <c r="H1518" s="903">
        <v>1</v>
      </c>
      <c r="I1518" s="904">
        <v>2885.9</v>
      </c>
    </row>
    <row r="1519" spans="1:9" ht="8.4499999999999993" customHeight="1">
      <c r="A1519" s="902" t="s">
        <v>15798</v>
      </c>
      <c r="B1519" s="902" t="s">
        <v>15799</v>
      </c>
      <c r="C1519" s="903">
        <v>1</v>
      </c>
      <c r="D1519" s="904">
        <v>1069.0687</v>
      </c>
      <c r="F1519" s="902" t="s">
        <v>15941</v>
      </c>
      <c r="G1519" s="902" t="s">
        <v>15942</v>
      </c>
      <c r="H1519" s="903">
        <v>1</v>
      </c>
      <c r="I1519" s="904">
        <v>2005.7527</v>
      </c>
    </row>
    <row r="1520" spans="1:9" ht="8.4499999999999993" customHeight="1">
      <c r="A1520" s="902" t="s">
        <v>15800</v>
      </c>
      <c r="B1520" s="902" t="s">
        <v>15801</v>
      </c>
      <c r="C1520" s="903">
        <v>1</v>
      </c>
      <c r="D1520" s="904">
        <v>2720.1302999999998</v>
      </c>
      <c r="F1520" s="902" t="s">
        <v>15943</v>
      </c>
      <c r="G1520" s="902" t="s">
        <v>15944</v>
      </c>
      <c r="H1520" s="903">
        <v>1</v>
      </c>
      <c r="I1520" s="904">
        <v>2209.7415999999998</v>
      </c>
    </row>
    <row r="1521" spans="1:9" ht="8.4499999999999993" customHeight="1">
      <c r="A1521" s="902" t="s">
        <v>15802</v>
      </c>
      <c r="B1521" s="902" t="s">
        <v>15803</v>
      </c>
      <c r="C1521" s="903">
        <v>1</v>
      </c>
      <c r="D1521" s="904">
        <v>690.23199999999997</v>
      </c>
      <c r="F1521" s="902" t="s">
        <v>15945</v>
      </c>
      <c r="G1521" s="902" t="s">
        <v>15946</v>
      </c>
      <c r="H1521" s="903">
        <v>1</v>
      </c>
      <c r="I1521" s="904">
        <v>2430.3827999999999</v>
      </c>
    </row>
    <row r="1522" spans="1:9" ht="8.4499999999999993" customHeight="1">
      <c r="A1522" s="902" t="s">
        <v>15804</v>
      </c>
      <c r="B1522" s="902" t="s">
        <v>15805</v>
      </c>
      <c r="C1522" s="903">
        <v>1</v>
      </c>
      <c r="D1522" s="904">
        <v>690.23199999999997</v>
      </c>
      <c r="F1522" s="902" t="s">
        <v>16805</v>
      </c>
      <c r="G1522" s="902" t="s">
        <v>16806</v>
      </c>
      <c r="H1522" s="903">
        <v>1</v>
      </c>
      <c r="I1522" s="904">
        <v>2242.04</v>
      </c>
    </row>
    <row r="1523" spans="1:9" ht="8.4499999999999993" customHeight="1">
      <c r="A1523" s="902" t="s">
        <v>15806</v>
      </c>
      <c r="B1523" s="902" t="s">
        <v>15807</v>
      </c>
      <c r="C1523" s="903">
        <v>1</v>
      </c>
      <c r="D1523" s="904">
        <v>782.65150000000006</v>
      </c>
      <c r="F1523" s="902" t="s">
        <v>9614</v>
      </c>
      <c r="G1523" s="902" t="s">
        <v>9615</v>
      </c>
      <c r="H1523" s="903">
        <v>1</v>
      </c>
      <c r="I1523" s="904">
        <v>69188</v>
      </c>
    </row>
    <row r="1524" spans="1:9" ht="8.4499999999999993" customHeight="1">
      <c r="C1524" s="149"/>
      <c r="D1524" s="149"/>
      <c r="F1524" s="902" t="s">
        <v>9616</v>
      </c>
      <c r="G1524" s="902" t="s">
        <v>9617</v>
      </c>
      <c r="H1524" s="903">
        <v>1</v>
      </c>
      <c r="I1524" s="904">
        <v>84084</v>
      </c>
    </row>
    <row r="1525" spans="1:9" ht="8.4499999999999993" customHeight="1">
      <c r="C1525" s="149"/>
      <c r="D1525" s="149"/>
      <c r="H1525" s="149"/>
      <c r="I1525" s="149"/>
    </row>
    <row r="1526" spans="1:9" ht="8.4499999999999993" customHeight="1">
      <c r="C1526" s="149"/>
      <c r="D1526" s="149"/>
      <c r="H1526" s="149"/>
      <c r="I1526" s="149"/>
    </row>
    <row r="1527" spans="1:9" ht="8.4499999999999993" customHeight="1">
      <c r="C1527" s="149"/>
      <c r="D1527" s="149"/>
    </row>
    <row r="1528" spans="1:9" ht="8.4499999999999993" customHeight="1">
      <c r="C1528" s="149"/>
      <c r="D1528" s="149"/>
    </row>
    <row r="1529" spans="1:9" ht="8.4499999999999993" customHeight="1">
      <c r="C1529" s="149"/>
      <c r="D1529" s="149"/>
    </row>
    <row r="1530" spans="1:9" ht="8.4499999999999993" customHeight="1">
      <c r="C1530" s="149"/>
      <c r="D1530" s="149"/>
    </row>
    <row r="1531" spans="1:9" ht="8.4499999999999993" customHeight="1">
      <c r="C1531" s="149"/>
      <c r="D1531" s="149"/>
    </row>
    <row r="1532" spans="1:9" ht="8.4499999999999993" customHeight="1">
      <c r="C1532" s="149"/>
      <c r="D1532" s="149"/>
    </row>
    <row r="1533" spans="1:9" ht="8.4499999999999993" customHeight="1">
      <c r="C1533" s="149"/>
      <c r="D1533" s="149"/>
    </row>
    <row r="1534" spans="1:9" ht="8.4499999999999993" customHeight="1">
      <c r="C1534" s="149"/>
      <c r="D1534" s="149"/>
    </row>
    <row r="1535" spans="1:9" ht="8.4499999999999993" customHeight="1">
      <c r="C1535" s="149"/>
      <c r="D1535" s="149"/>
    </row>
    <row r="1536" spans="1:9" ht="8.4499999999999993" customHeight="1">
      <c r="C1536" s="149"/>
      <c r="D1536" s="149"/>
    </row>
    <row r="1537" spans="3:4" ht="8.4499999999999993" customHeight="1">
      <c r="C1537" s="149"/>
      <c r="D1537" s="149"/>
    </row>
    <row r="1538" spans="3:4" ht="8.4499999999999993" customHeight="1">
      <c r="C1538" s="149"/>
      <c r="D1538" s="149"/>
    </row>
    <row r="1539" spans="3:4" ht="8.4499999999999993" customHeight="1">
      <c r="C1539" s="149"/>
      <c r="D1539" s="149"/>
    </row>
    <row r="1540" spans="3:4" ht="8.4499999999999993" customHeight="1">
      <c r="C1540" s="149"/>
      <c r="D1540" s="149"/>
    </row>
    <row r="1541" spans="3:4" ht="8.4499999999999993" customHeight="1">
      <c r="C1541" s="149"/>
      <c r="D1541" s="149"/>
    </row>
    <row r="1542" spans="3:4" ht="8.4499999999999993" customHeight="1">
      <c r="C1542" s="149"/>
      <c r="D1542" s="149"/>
    </row>
    <row r="1543" spans="3:4" ht="8.4499999999999993" customHeight="1">
      <c r="C1543" s="149"/>
      <c r="D1543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30" sqref="Z30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651" customWidth="1"/>
    <col min="5" max="5" width="10.140625" style="39" customWidth="1"/>
    <col min="6" max="6" width="33.85546875" style="384" customWidth="1"/>
    <col min="7" max="16384" width="11.42578125" style="2"/>
  </cols>
  <sheetData>
    <row r="1" spans="1:6">
      <c r="A1" s="909" t="s">
        <v>15229</v>
      </c>
      <c r="B1" s="909"/>
      <c r="C1" s="711"/>
      <c r="F1" s="152"/>
    </row>
    <row r="2" spans="1:6" ht="15.75">
      <c r="A2" s="909"/>
      <c r="B2" s="909"/>
      <c r="C2" s="725">
        <v>45616</v>
      </c>
      <c r="F2" s="152"/>
    </row>
    <row r="3" spans="1:6">
      <c r="A3" s="713"/>
      <c r="B3" s="713"/>
      <c r="C3" s="714"/>
      <c r="F3" s="152"/>
    </row>
    <row r="4" spans="1:6" s="21" customFormat="1" ht="24.75" customHeight="1">
      <c r="A4" s="488"/>
      <c r="B4" s="489"/>
      <c r="C4" s="490"/>
      <c r="D4" s="652"/>
      <c r="E4" s="40"/>
      <c r="F4" s="382"/>
    </row>
    <row r="5" spans="1:6" s="487" customFormat="1" ht="9.75" customHeight="1">
      <c r="A5" s="465" t="s">
        <v>3730</v>
      </c>
      <c r="B5" s="465" t="s">
        <v>419</v>
      </c>
      <c r="C5" s="466" t="s">
        <v>420</v>
      </c>
      <c r="D5" s="653"/>
      <c r="E5" s="485"/>
      <c r="F5" s="486"/>
    </row>
    <row r="6" spans="1:6" s="21" customFormat="1" ht="9" customHeight="1">
      <c r="A6" s="54" t="s">
        <v>2473</v>
      </c>
      <c r="B6" s="54" t="s">
        <v>3474</v>
      </c>
      <c r="C6" s="108">
        <v>189920.26580000002</v>
      </c>
      <c r="D6" s="643"/>
    </row>
    <row r="7" spans="1:6" s="21" customFormat="1" ht="9" customHeight="1">
      <c r="A7" s="54" t="s">
        <v>184</v>
      </c>
      <c r="B7" s="54" t="s">
        <v>3475</v>
      </c>
      <c r="C7" s="108">
        <v>167913.6678</v>
      </c>
      <c r="D7" s="643"/>
    </row>
    <row r="8" spans="1:6" s="33" customFormat="1" ht="9" customHeight="1">
      <c r="A8" s="54" t="s">
        <v>3882</v>
      </c>
      <c r="B8" s="54" t="s">
        <v>3476</v>
      </c>
      <c r="C8" s="108">
        <v>179893.174</v>
      </c>
      <c r="D8" s="643"/>
    </row>
    <row r="9" spans="1:6" s="21" customFormat="1" ht="9" customHeight="1">
      <c r="A9" s="54" t="s">
        <v>1517</v>
      </c>
      <c r="B9" s="54" t="s">
        <v>3477</v>
      </c>
      <c r="C9" s="108">
        <v>144908.4228</v>
      </c>
      <c r="D9" s="643"/>
    </row>
    <row r="10" spans="1:6" s="33" customFormat="1" ht="9" customHeight="1">
      <c r="A10" s="54" t="s">
        <v>1518</v>
      </c>
      <c r="B10" s="54" t="s">
        <v>3478</v>
      </c>
      <c r="C10" s="108">
        <v>125275.4617</v>
      </c>
      <c r="D10" s="643"/>
    </row>
    <row r="11" spans="1:6" s="21" customFormat="1" ht="9" customHeight="1">
      <c r="A11" s="54" t="s">
        <v>2918</v>
      </c>
      <c r="B11" s="54" t="s">
        <v>3479</v>
      </c>
      <c r="C11" s="108">
        <v>151785.48510000002</v>
      </c>
      <c r="D11" s="643"/>
    </row>
    <row r="12" spans="1:6" s="21" customFormat="1" ht="9" customHeight="1">
      <c r="A12" s="54" t="s">
        <v>2919</v>
      </c>
      <c r="B12" s="54" t="s">
        <v>4143</v>
      </c>
      <c r="C12" s="108">
        <v>142043.02129999999</v>
      </c>
      <c r="D12" s="643"/>
    </row>
    <row r="13" spans="1:6" s="21" customFormat="1" ht="9" customHeight="1">
      <c r="A13" s="54" t="s">
        <v>2155</v>
      </c>
      <c r="B13" s="54" t="s">
        <v>3480</v>
      </c>
      <c r="C13" s="108">
        <v>178037.26630000002</v>
      </c>
      <c r="D13" s="643"/>
    </row>
    <row r="14" spans="1:6" s="21" customFormat="1" ht="9" customHeight="1">
      <c r="A14" s="54" t="s">
        <v>2123</v>
      </c>
      <c r="B14" s="54" t="s">
        <v>3481</v>
      </c>
      <c r="C14" s="108">
        <v>159162.67550000001</v>
      </c>
      <c r="D14" s="643"/>
    </row>
    <row r="15" spans="1:6" s="21" customFormat="1" ht="9" customHeight="1">
      <c r="A15" s="54" t="s">
        <v>2967</v>
      </c>
      <c r="B15" s="54" t="s">
        <v>3482</v>
      </c>
      <c r="C15" s="108">
        <v>61428.683400000002</v>
      </c>
      <c r="D15" s="643"/>
    </row>
    <row r="16" spans="1:6" s="21" customFormat="1" ht="9" customHeight="1">
      <c r="A16" s="54" t="s">
        <v>2113</v>
      </c>
      <c r="B16" s="54" t="s">
        <v>15335</v>
      </c>
      <c r="C16" s="108">
        <v>240602.1893</v>
      </c>
      <c r="D16" s="643"/>
    </row>
    <row r="17" spans="1:8" s="33" customFormat="1" ht="9" customHeight="1">
      <c r="A17" s="54" t="s">
        <v>2112</v>
      </c>
      <c r="B17" s="54" t="s">
        <v>3483</v>
      </c>
      <c r="C17" s="108">
        <v>187297.34240000002</v>
      </c>
      <c r="D17" s="643"/>
    </row>
    <row r="18" spans="1:8" s="21" customFormat="1" ht="9" customHeight="1">
      <c r="A18" s="54" t="s">
        <v>910</v>
      </c>
      <c r="B18" s="54" t="s">
        <v>3484</v>
      </c>
      <c r="C18" s="108">
        <v>207589.462</v>
      </c>
      <c r="D18" s="643"/>
      <c r="H18" s="19"/>
    </row>
    <row r="19" spans="1:8" s="33" customFormat="1" ht="9" customHeight="1">
      <c r="A19" s="54" t="s">
        <v>504</v>
      </c>
      <c r="B19" s="54" t="s">
        <v>3485</v>
      </c>
      <c r="C19" s="108">
        <v>182194.46180000002</v>
      </c>
      <c r="D19" s="643"/>
    </row>
    <row r="20" spans="1:8" s="21" customFormat="1" ht="9" customHeight="1">
      <c r="A20" s="54" t="s">
        <v>505</v>
      </c>
      <c r="B20" s="54" t="s">
        <v>3486</v>
      </c>
      <c r="C20" s="108">
        <v>159124.1176</v>
      </c>
      <c r="D20" s="643"/>
    </row>
    <row r="21" spans="1:8" s="21" customFormat="1" ht="9" customHeight="1">
      <c r="A21" s="54" t="s">
        <v>3907</v>
      </c>
      <c r="B21" s="54" t="s">
        <v>3487</v>
      </c>
      <c r="C21" s="108">
        <v>195035.7322</v>
      </c>
      <c r="D21" s="643"/>
    </row>
    <row r="22" spans="1:8" s="21" customFormat="1" ht="9" customHeight="1">
      <c r="A22" s="54" t="s">
        <v>2948</v>
      </c>
      <c r="B22" s="54" t="s">
        <v>3488</v>
      </c>
      <c r="C22" s="108">
        <v>196736.84100000001</v>
      </c>
      <c r="D22" s="643"/>
    </row>
    <row r="23" spans="1:8" s="19" customFormat="1" ht="9" customHeight="1">
      <c r="A23" s="54" t="s">
        <v>3885</v>
      </c>
      <c r="B23" s="54" t="s">
        <v>3489</v>
      </c>
      <c r="C23" s="108">
        <v>259983.64560000002</v>
      </c>
      <c r="D23" s="643"/>
    </row>
    <row r="24" spans="1:8" s="33" customFormat="1" ht="9" customHeight="1">
      <c r="A24" s="54" t="s">
        <v>5435</v>
      </c>
      <c r="B24" s="54" t="s">
        <v>5436</v>
      </c>
      <c r="C24" s="108">
        <v>236601.5429</v>
      </c>
      <c r="D24" s="643"/>
    </row>
    <row r="25" spans="1:8" s="21" customFormat="1" ht="9" customHeight="1">
      <c r="A25" s="54" t="s">
        <v>330</v>
      </c>
      <c r="B25" s="54" t="s">
        <v>3490</v>
      </c>
      <c r="C25" s="108">
        <v>170527.45200000002</v>
      </c>
      <c r="D25" s="643"/>
    </row>
    <row r="26" spans="1:8" s="459" customFormat="1" ht="9" customHeight="1">
      <c r="A26" s="54" t="s">
        <v>2063</v>
      </c>
      <c r="B26" s="54" t="s">
        <v>3722</v>
      </c>
      <c r="C26" s="108">
        <v>116217.43490000001</v>
      </c>
      <c r="D26" s="643"/>
    </row>
    <row r="27" spans="1:8" s="21" customFormat="1" ht="9" customHeight="1">
      <c r="A27" s="54" t="s">
        <v>2311</v>
      </c>
      <c r="B27" s="54" t="s">
        <v>3723</v>
      </c>
      <c r="C27" s="108">
        <v>149314.3083</v>
      </c>
      <c r="D27" s="643"/>
    </row>
    <row r="28" spans="1:8" s="21" customFormat="1" ht="9" customHeight="1">
      <c r="A28" s="54" t="s">
        <v>2271</v>
      </c>
      <c r="B28" s="54" t="s">
        <v>14</v>
      </c>
      <c r="C28" s="108">
        <v>162886.24840000001</v>
      </c>
      <c r="D28" s="643"/>
    </row>
    <row r="29" spans="1:8" s="33" customFormat="1" ht="9" customHeight="1">
      <c r="A29" s="54" t="s">
        <v>2968</v>
      </c>
      <c r="B29" s="54" t="s">
        <v>3724</v>
      </c>
      <c r="C29" s="108">
        <v>186393.91530000002</v>
      </c>
      <c r="D29" s="643"/>
    </row>
    <row r="30" spans="1:8" s="21" customFormat="1" ht="9" customHeight="1">
      <c r="A30" s="54" t="s">
        <v>5139</v>
      </c>
      <c r="B30" s="54" t="s">
        <v>3725</v>
      </c>
      <c r="C30" s="108">
        <v>169574.93490000002</v>
      </c>
      <c r="D30" s="643"/>
    </row>
    <row r="31" spans="1:8" s="33" customFormat="1" ht="9" customHeight="1">
      <c r="A31" s="54" t="s">
        <v>2969</v>
      </c>
      <c r="B31" s="54" t="s">
        <v>3726</v>
      </c>
      <c r="C31" s="108">
        <v>153751.42380000002</v>
      </c>
      <c r="D31" s="643"/>
    </row>
    <row r="32" spans="1:8" s="21" customFormat="1" ht="9" customHeight="1">
      <c r="A32" s="54" t="s">
        <v>5424</v>
      </c>
      <c r="B32" s="54" t="s">
        <v>5425</v>
      </c>
      <c r="C32" s="108">
        <v>191646.2115</v>
      </c>
      <c r="D32" s="643"/>
    </row>
    <row r="33" spans="1:4" s="21" customFormat="1" ht="9" customHeight="1">
      <c r="A33" s="54" t="s">
        <v>5437</v>
      </c>
      <c r="B33" s="54" t="s">
        <v>5438</v>
      </c>
      <c r="C33" s="108">
        <v>33734.559800000003</v>
      </c>
      <c r="D33" s="643"/>
    </row>
    <row r="34" spans="1:4" s="21" customFormat="1" ht="9" customHeight="1">
      <c r="A34" s="54" t="s">
        <v>19</v>
      </c>
      <c r="B34" s="54" t="s">
        <v>20</v>
      </c>
      <c r="C34" s="108">
        <v>76896.717300000004</v>
      </c>
      <c r="D34" s="643"/>
    </row>
    <row r="35" spans="1:4" s="21" customFormat="1" ht="9" customHeight="1">
      <c r="A35" s="54" t="s">
        <v>21</v>
      </c>
      <c r="B35" s="54" t="s">
        <v>22</v>
      </c>
      <c r="C35" s="108">
        <v>81284.462800000008</v>
      </c>
      <c r="D35" s="643"/>
    </row>
    <row r="36" spans="1:4" s="21" customFormat="1" ht="9" customHeight="1">
      <c r="A36" s="54" t="s">
        <v>23</v>
      </c>
      <c r="B36" s="54" t="s">
        <v>24</v>
      </c>
      <c r="C36" s="108">
        <v>99572.512800000011</v>
      </c>
      <c r="D36" s="643"/>
    </row>
    <row r="37" spans="1:4" s="21" customFormat="1" ht="9" customHeight="1">
      <c r="A37" s="54" t="s">
        <v>25</v>
      </c>
      <c r="B37" s="54" t="s">
        <v>26</v>
      </c>
      <c r="C37" s="108">
        <v>68123.031499999997</v>
      </c>
      <c r="D37" s="643"/>
    </row>
    <row r="38" spans="1:4" s="21" customFormat="1" ht="9" customHeight="1">
      <c r="A38" s="54" t="s">
        <v>27</v>
      </c>
      <c r="B38" s="54" t="s">
        <v>5708</v>
      </c>
      <c r="C38" s="108">
        <v>106341.81850000001</v>
      </c>
      <c r="D38" s="643"/>
    </row>
    <row r="39" spans="1:4" s="33" customFormat="1" ht="9" customHeight="1">
      <c r="A39" s="54" t="s">
        <v>13001</v>
      </c>
      <c r="B39" s="54" t="s">
        <v>13002</v>
      </c>
      <c r="C39" s="108">
        <v>77238.382400000002</v>
      </c>
      <c r="D39" s="643"/>
    </row>
    <row r="40" spans="1:4" s="21" customFormat="1" ht="9" customHeight="1">
      <c r="A40" s="54" t="s">
        <v>28</v>
      </c>
      <c r="B40" s="54" t="s">
        <v>29</v>
      </c>
      <c r="C40" s="108">
        <v>76944.94690000001</v>
      </c>
      <c r="D40" s="643"/>
    </row>
    <row r="41" spans="1:4" s="33" customFormat="1" ht="9" customHeight="1">
      <c r="A41" s="54" t="s">
        <v>30</v>
      </c>
      <c r="B41" s="54" t="s">
        <v>31</v>
      </c>
      <c r="C41" s="108">
        <v>229536.22110000002</v>
      </c>
      <c r="D41" s="643"/>
    </row>
    <row r="42" spans="1:4" s="21" customFormat="1" ht="9" customHeight="1">
      <c r="A42" s="54" t="s">
        <v>5399</v>
      </c>
      <c r="B42" s="54" t="s">
        <v>5400</v>
      </c>
      <c r="C42" s="108">
        <v>163740.84040000002</v>
      </c>
      <c r="D42" s="643"/>
    </row>
    <row r="43" spans="1:4" s="21" customFormat="1" ht="9" customHeight="1">
      <c r="A43" s="54" t="s">
        <v>4144</v>
      </c>
      <c r="B43" s="54" t="s">
        <v>4145</v>
      </c>
      <c r="C43" s="108">
        <v>318534.94349999999</v>
      </c>
      <c r="D43" s="643"/>
    </row>
    <row r="44" spans="1:4" s="21" customFormat="1" ht="9" customHeight="1">
      <c r="A44" s="54" t="s">
        <v>4146</v>
      </c>
      <c r="B44" s="54" t="s">
        <v>4147</v>
      </c>
      <c r="C44" s="108">
        <v>378761.54970000003</v>
      </c>
      <c r="D44" s="643"/>
    </row>
    <row r="45" spans="1:4" s="21" customFormat="1" ht="9" customHeight="1">
      <c r="A45" s="54" t="s">
        <v>4148</v>
      </c>
      <c r="B45" s="54" t="s">
        <v>4149</v>
      </c>
      <c r="C45" s="108">
        <v>326680.65710000001</v>
      </c>
      <c r="D45" s="643"/>
    </row>
    <row r="46" spans="1:4" s="21" customFormat="1" ht="9" customHeight="1">
      <c r="A46" s="54" t="s">
        <v>4150</v>
      </c>
      <c r="B46" s="54" t="s">
        <v>4151</v>
      </c>
      <c r="C46" s="108">
        <v>436861.3481</v>
      </c>
      <c r="D46" s="643"/>
    </row>
    <row r="47" spans="1:4" s="21" customFormat="1" ht="9" customHeight="1">
      <c r="A47" s="54" t="s">
        <v>4152</v>
      </c>
      <c r="B47" s="54" t="s">
        <v>4153</v>
      </c>
      <c r="C47" s="108">
        <v>343714.15220000001</v>
      </c>
      <c r="D47" s="643"/>
    </row>
    <row r="48" spans="1:4" s="21" customFormat="1" ht="9" customHeight="1">
      <c r="A48" s="54" t="s">
        <v>4154</v>
      </c>
      <c r="B48" s="54" t="s">
        <v>4155</v>
      </c>
      <c r="C48" s="108">
        <v>441675.23870000005</v>
      </c>
      <c r="D48" s="643"/>
    </row>
    <row r="49" spans="1:4" s="21" customFormat="1" ht="9" customHeight="1">
      <c r="A49" s="54" t="s">
        <v>2899</v>
      </c>
      <c r="B49" s="54" t="s">
        <v>4842</v>
      </c>
      <c r="C49" s="108">
        <v>77480.567600000009</v>
      </c>
      <c r="D49" s="643"/>
    </row>
    <row r="50" spans="1:4" s="21" customFormat="1" ht="9" customHeight="1">
      <c r="A50" s="54" t="s">
        <v>893</v>
      </c>
      <c r="B50" s="54" t="s">
        <v>4843</v>
      </c>
      <c r="C50" s="108">
        <v>123750.11320000001</v>
      </c>
      <c r="D50" s="643"/>
    </row>
    <row r="51" spans="1:4" s="21" customFormat="1" ht="9" customHeight="1">
      <c r="A51" s="54" t="s">
        <v>4275</v>
      </c>
      <c r="B51" s="54" t="s">
        <v>4844</v>
      </c>
      <c r="C51" s="108">
        <v>123750.11320000001</v>
      </c>
      <c r="D51" s="643"/>
    </row>
    <row r="52" spans="1:4" s="21" customFormat="1" ht="9" customHeight="1">
      <c r="A52" s="54" t="s">
        <v>3596</v>
      </c>
      <c r="B52" s="54" t="s">
        <v>4845</v>
      </c>
      <c r="C52" s="108">
        <v>169489.68859999999</v>
      </c>
      <c r="D52" s="643"/>
    </row>
    <row r="53" spans="1:4" s="33" customFormat="1" ht="9" customHeight="1">
      <c r="A53" s="54" t="s">
        <v>4846</v>
      </c>
      <c r="B53" s="54" t="s">
        <v>4847</v>
      </c>
      <c r="C53" s="108">
        <v>88179.150000000009</v>
      </c>
      <c r="D53" s="643"/>
    </row>
    <row r="54" spans="1:4" s="21" customFormat="1" ht="9" customHeight="1">
      <c r="A54" s="54" t="s">
        <v>4848</v>
      </c>
      <c r="B54" s="54" t="s">
        <v>4849</v>
      </c>
      <c r="C54" s="108">
        <v>75746.580900000001</v>
      </c>
      <c r="D54" s="643"/>
    </row>
    <row r="55" spans="1:4" s="21" customFormat="1" ht="9" customHeight="1">
      <c r="A55" s="54" t="s">
        <v>11257</v>
      </c>
      <c r="B55" s="54" t="s">
        <v>11258</v>
      </c>
      <c r="C55" s="108">
        <v>94837.214500000002</v>
      </c>
      <c r="D55" s="643"/>
    </row>
    <row r="56" spans="1:4" s="21" customFormat="1" ht="9" customHeight="1">
      <c r="A56" s="54" t="s">
        <v>4850</v>
      </c>
      <c r="B56" s="54" t="s">
        <v>4851</v>
      </c>
      <c r="C56" s="108">
        <v>131673.9559</v>
      </c>
      <c r="D56" s="643"/>
    </row>
    <row r="57" spans="1:4" s="33" customFormat="1" ht="9" customHeight="1">
      <c r="A57" s="54" t="s">
        <v>4852</v>
      </c>
      <c r="B57" s="54" t="s">
        <v>4853</v>
      </c>
      <c r="C57" s="108">
        <v>131980.9345</v>
      </c>
      <c r="D57" s="643"/>
    </row>
    <row r="58" spans="1:4" s="21" customFormat="1" ht="9" customHeight="1">
      <c r="A58" s="54" t="s">
        <v>4854</v>
      </c>
      <c r="B58" s="54" t="s">
        <v>4855</v>
      </c>
      <c r="C58" s="108">
        <v>107710.56180000001</v>
      </c>
      <c r="D58" s="643"/>
    </row>
    <row r="59" spans="1:4" s="21" customFormat="1" ht="9" customHeight="1">
      <c r="A59" s="54" t="s">
        <v>1234</v>
      </c>
      <c r="B59" s="54" t="s">
        <v>15</v>
      </c>
      <c r="C59" s="108">
        <v>211145.48700000002</v>
      </c>
      <c r="D59" s="643"/>
    </row>
    <row r="60" spans="1:4" s="21" customFormat="1" ht="9" customHeight="1">
      <c r="A60" s="54" t="s">
        <v>1451</v>
      </c>
      <c r="B60" s="54" t="s">
        <v>4856</v>
      </c>
      <c r="C60" s="108">
        <v>97043.1106</v>
      </c>
      <c r="D60" s="643"/>
    </row>
    <row r="61" spans="1:4" s="21" customFormat="1" ht="9" customHeight="1">
      <c r="A61" s="54" t="s">
        <v>2955</v>
      </c>
      <c r="B61" s="54" t="s">
        <v>4857</v>
      </c>
      <c r="C61" s="108">
        <v>65016.9228</v>
      </c>
      <c r="D61" s="643"/>
    </row>
    <row r="62" spans="1:4" s="21" customFormat="1" ht="9" customHeight="1">
      <c r="A62" s="54" t="s">
        <v>1731</v>
      </c>
      <c r="B62" s="54" t="s">
        <v>4858</v>
      </c>
      <c r="C62" s="108">
        <v>142715.06150000001</v>
      </c>
      <c r="D62" s="643"/>
    </row>
    <row r="63" spans="1:4" s="21" customFormat="1" ht="9" customHeight="1">
      <c r="A63" s="54" t="s">
        <v>3186</v>
      </c>
      <c r="B63" s="54" t="s">
        <v>4859</v>
      </c>
      <c r="C63" s="108">
        <v>89867.5239</v>
      </c>
      <c r="D63" s="643"/>
    </row>
    <row r="64" spans="1:4" s="21" customFormat="1" ht="9" customHeight="1">
      <c r="A64" s="54" t="s">
        <v>414</v>
      </c>
      <c r="B64" s="54" t="s">
        <v>4860</v>
      </c>
      <c r="C64" s="108">
        <v>65482.035600000003</v>
      </c>
      <c r="D64" s="643"/>
    </row>
    <row r="65" spans="1:4" s="21" customFormat="1" ht="9" customHeight="1">
      <c r="A65" s="54" t="s">
        <v>3558</v>
      </c>
      <c r="B65" s="54" t="s">
        <v>4861</v>
      </c>
      <c r="C65" s="108">
        <v>68168.083899999998</v>
      </c>
      <c r="D65" s="643"/>
    </row>
    <row r="66" spans="1:4" s="33" customFormat="1" ht="9" customHeight="1">
      <c r="A66" s="54" t="s">
        <v>2503</v>
      </c>
      <c r="B66" s="54" t="s">
        <v>16</v>
      </c>
      <c r="C66" s="108">
        <v>73019.859600000011</v>
      </c>
      <c r="D66" s="643"/>
    </row>
    <row r="67" spans="1:4" s="21" customFormat="1" ht="9" customHeight="1">
      <c r="A67" s="54" t="s">
        <v>2504</v>
      </c>
      <c r="B67" s="54" t="s">
        <v>4862</v>
      </c>
      <c r="C67" s="108">
        <v>104653.07090000001</v>
      </c>
      <c r="D67" s="643"/>
    </row>
    <row r="68" spans="1:4" s="33" customFormat="1" ht="9" customHeight="1">
      <c r="A68" s="54" t="s">
        <v>1193</v>
      </c>
      <c r="B68" s="54" t="s">
        <v>4863</v>
      </c>
      <c r="C68" s="108">
        <v>115020.45330000001</v>
      </c>
      <c r="D68" s="643"/>
    </row>
    <row r="69" spans="1:4" s="21" customFormat="1" ht="9" customHeight="1">
      <c r="A69" s="54" t="s">
        <v>1941</v>
      </c>
      <c r="B69" s="54" t="s">
        <v>4864</v>
      </c>
      <c r="C69" s="108">
        <v>98462.879100000006</v>
      </c>
      <c r="D69" s="643"/>
    </row>
    <row r="70" spans="1:4" s="21" customFormat="1" ht="9" customHeight="1">
      <c r="A70" s="54" t="s">
        <v>1338</v>
      </c>
      <c r="B70" s="54" t="s">
        <v>4865</v>
      </c>
      <c r="C70" s="108">
        <v>70313.991399999999</v>
      </c>
      <c r="D70" s="643"/>
    </row>
    <row r="71" spans="1:4" s="21" customFormat="1" ht="9" customHeight="1">
      <c r="A71" s="54" t="s">
        <v>4866</v>
      </c>
      <c r="B71" s="54" t="s">
        <v>4867</v>
      </c>
      <c r="C71" s="108">
        <v>94404.095700000005</v>
      </c>
      <c r="D71" s="643"/>
    </row>
    <row r="72" spans="1:4" s="21" customFormat="1" ht="9" customHeight="1">
      <c r="A72" s="54" t="s">
        <v>5281</v>
      </c>
      <c r="B72" s="54" t="s">
        <v>5282</v>
      </c>
      <c r="C72" s="108">
        <v>90379.523100000006</v>
      </c>
      <c r="D72" s="643"/>
    </row>
    <row r="73" spans="1:4" s="33" customFormat="1" ht="9" customHeight="1">
      <c r="A73" s="54" t="s">
        <v>5283</v>
      </c>
      <c r="B73" s="54" t="s">
        <v>5284</v>
      </c>
      <c r="C73" s="108">
        <v>94683.17790000001</v>
      </c>
      <c r="D73" s="643"/>
    </row>
    <row r="74" spans="1:4" s="21" customFormat="1" ht="9" customHeight="1">
      <c r="A74" s="54" t="s">
        <v>5285</v>
      </c>
      <c r="B74" s="54" t="s">
        <v>5286</v>
      </c>
      <c r="C74" s="108">
        <v>109624.87060000001</v>
      </c>
      <c r="D74" s="643"/>
    </row>
    <row r="75" spans="1:4" s="21" customFormat="1" ht="9" customHeight="1">
      <c r="A75" s="54" t="s">
        <v>5287</v>
      </c>
      <c r="B75" s="54" t="s">
        <v>5288</v>
      </c>
      <c r="C75" s="108">
        <v>77355.843900000007</v>
      </c>
      <c r="D75" s="643"/>
    </row>
    <row r="76" spans="1:4" s="21" customFormat="1" ht="9" customHeight="1">
      <c r="A76" s="54" t="s">
        <v>5289</v>
      </c>
      <c r="B76" s="54" t="s">
        <v>5290</v>
      </c>
      <c r="C76" s="108">
        <v>145801.59530000002</v>
      </c>
      <c r="D76" s="643"/>
    </row>
    <row r="77" spans="1:4" s="21" customFormat="1" ht="9" customHeight="1">
      <c r="A77" s="54" t="s">
        <v>12945</v>
      </c>
      <c r="B77" s="54" t="s">
        <v>12946</v>
      </c>
      <c r="C77" s="108">
        <v>111303.78330000001</v>
      </c>
      <c r="D77" s="643"/>
    </row>
    <row r="78" spans="1:4" s="21" customFormat="1" ht="9" customHeight="1">
      <c r="A78" s="54" t="s">
        <v>15968</v>
      </c>
      <c r="B78" s="54" t="s">
        <v>15969</v>
      </c>
      <c r="C78" s="108">
        <v>93049.8701</v>
      </c>
      <c r="D78" s="643"/>
    </row>
    <row r="79" spans="1:4" s="21" customFormat="1" ht="9" customHeight="1">
      <c r="A79" s="54" t="s">
        <v>5291</v>
      </c>
      <c r="B79" s="54" t="s">
        <v>5292</v>
      </c>
      <c r="C79" s="108">
        <v>84423.369300000006</v>
      </c>
      <c r="D79" s="643"/>
    </row>
    <row r="80" spans="1:4" s="21" customFormat="1" ht="9" customHeight="1">
      <c r="A80" s="54" t="s">
        <v>4276</v>
      </c>
      <c r="B80" s="54" t="s">
        <v>4868</v>
      </c>
      <c r="C80" s="108">
        <v>152199.9045</v>
      </c>
      <c r="D80" s="643"/>
    </row>
    <row r="81" spans="1:21" s="21" customFormat="1" ht="9" customHeight="1">
      <c r="A81" s="54" t="s">
        <v>4277</v>
      </c>
      <c r="B81" s="54" t="s">
        <v>4869</v>
      </c>
      <c r="C81" s="108">
        <v>109449.9734</v>
      </c>
      <c r="D81" s="643"/>
    </row>
    <row r="82" spans="1:21" s="21" customFormat="1" ht="9" customHeight="1">
      <c r="A82" s="54" t="s">
        <v>3083</v>
      </c>
      <c r="B82" s="54" t="s">
        <v>4870</v>
      </c>
      <c r="C82" s="108">
        <v>118849.95790000001</v>
      </c>
      <c r="D82" s="643"/>
    </row>
    <row r="83" spans="1:21" s="21" customFormat="1" ht="9" customHeight="1">
      <c r="A83" s="54" t="s">
        <v>1955</v>
      </c>
      <c r="B83" s="54" t="s">
        <v>4871</v>
      </c>
      <c r="C83" s="108">
        <v>104414.92910000001</v>
      </c>
      <c r="D83" s="643"/>
    </row>
    <row r="84" spans="1:21" s="21" customFormat="1" ht="9" customHeight="1">
      <c r="A84" s="54" t="s">
        <v>1956</v>
      </c>
      <c r="B84" s="54" t="s">
        <v>4872</v>
      </c>
      <c r="C84" s="108">
        <v>121265.7164</v>
      </c>
      <c r="D84" s="643"/>
    </row>
    <row r="85" spans="1:21" s="21" customFormat="1" ht="9" customHeight="1">
      <c r="A85" s="54" t="s">
        <v>1957</v>
      </c>
      <c r="B85" s="54" t="s">
        <v>4873</v>
      </c>
      <c r="C85" s="108">
        <v>95015.890800000008</v>
      </c>
      <c r="D85" s="643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5031</v>
      </c>
      <c r="B86" s="54" t="s">
        <v>9960</v>
      </c>
      <c r="C86" s="108">
        <v>343024.05379999999</v>
      </c>
      <c r="D86" s="643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328</v>
      </c>
      <c r="B87" s="54" t="s">
        <v>4874</v>
      </c>
      <c r="C87" s="108">
        <v>132811.87720000002</v>
      </c>
      <c r="D87" s="643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1721</v>
      </c>
      <c r="B88" s="54" t="s">
        <v>9766</v>
      </c>
      <c r="C88" s="108">
        <v>162217.65770000001</v>
      </c>
      <c r="D88" s="643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3218</v>
      </c>
      <c r="B89" s="54" t="s">
        <v>3219</v>
      </c>
      <c r="C89" s="108">
        <v>158733.11079999999</v>
      </c>
      <c r="D89" s="643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3220</v>
      </c>
      <c r="B90" s="54" t="s">
        <v>7422</v>
      </c>
      <c r="C90" s="108">
        <v>260558.75380000001</v>
      </c>
      <c r="D90" s="643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5293</v>
      </c>
      <c r="B91" s="54" t="s">
        <v>5294</v>
      </c>
      <c r="C91" s="108">
        <v>90741.216800000009</v>
      </c>
      <c r="D91" s="643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5224</v>
      </c>
      <c r="B92" s="54" t="s">
        <v>5225</v>
      </c>
      <c r="C92" s="108">
        <v>264206.5687</v>
      </c>
      <c r="D92" s="643"/>
    </row>
    <row r="93" spans="1:21" s="19" customFormat="1" ht="9" customHeight="1">
      <c r="A93" s="54" t="s">
        <v>5123</v>
      </c>
      <c r="B93" s="54" t="s">
        <v>5124</v>
      </c>
      <c r="C93" s="108">
        <v>122041.5546</v>
      </c>
      <c r="D93" s="643"/>
    </row>
    <row r="94" spans="1:21" s="19" customFormat="1" ht="9" customHeight="1">
      <c r="A94" s="54" t="s">
        <v>3221</v>
      </c>
      <c r="B94" s="54" t="s">
        <v>11267</v>
      </c>
      <c r="C94" s="108">
        <v>193567.1715</v>
      </c>
      <c r="D94" s="643"/>
    </row>
    <row r="95" spans="1:21" s="19" customFormat="1" ht="9" customHeight="1">
      <c r="A95" s="54" t="s">
        <v>11206</v>
      </c>
      <c r="B95" s="54" t="s">
        <v>11294</v>
      </c>
      <c r="C95" s="108">
        <v>165923.48940000002</v>
      </c>
      <c r="D95" s="643"/>
    </row>
    <row r="96" spans="1:21" s="19" customFormat="1" ht="9" customHeight="1">
      <c r="A96" s="54" t="s">
        <v>5447</v>
      </c>
      <c r="B96" s="54" t="s">
        <v>5448</v>
      </c>
      <c r="C96" s="108">
        <v>291500.33790000004</v>
      </c>
      <c r="D96" s="643"/>
    </row>
    <row r="97" spans="1:21" s="21" customFormat="1" ht="9" customHeight="1">
      <c r="A97" s="54" t="s">
        <v>3222</v>
      </c>
      <c r="B97" s="54" t="s">
        <v>5449</v>
      </c>
      <c r="C97" s="108">
        <v>341279.21470000001</v>
      </c>
      <c r="D97" s="643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7306</v>
      </c>
      <c r="B98" s="54" t="s">
        <v>11268</v>
      </c>
      <c r="C98" s="108">
        <v>148011.0821</v>
      </c>
      <c r="D98" s="643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3785</v>
      </c>
      <c r="B99" s="54" t="s">
        <v>3786</v>
      </c>
      <c r="C99" s="108">
        <v>148219.02430000002</v>
      </c>
      <c r="D99" s="643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989</v>
      </c>
      <c r="B100" s="54" t="s">
        <v>1447</v>
      </c>
      <c r="C100" s="108">
        <v>139250.2518</v>
      </c>
      <c r="D100" s="643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5280</v>
      </c>
      <c r="B101" s="54" t="s">
        <v>5295</v>
      </c>
      <c r="C101" s="108">
        <v>33258.281800000004</v>
      </c>
      <c r="D101" s="643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2114</v>
      </c>
      <c r="B102" s="54" t="s">
        <v>531</v>
      </c>
      <c r="C102" s="108">
        <v>54465.438300000002</v>
      </c>
      <c r="D102" s="643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4875</v>
      </c>
      <c r="B103" s="54" t="s">
        <v>4252</v>
      </c>
      <c r="C103" s="108">
        <v>19531.560700000002</v>
      </c>
      <c r="D103" s="643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2988</v>
      </c>
      <c r="B104" s="54" t="s">
        <v>1287</v>
      </c>
      <c r="C104" s="108">
        <v>203158.3707</v>
      </c>
      <c r="D104" s="643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2191</v>
      </c>
      <c r="B105" s="54" t="s">
        <v>1977</v>
      </c>
      <c r="C105" s="108">
        <v>88237.290500000003</v>
      </c>
      <c r="D105" s="643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1893</v>
      </c>
      <c r="B106" s="54" t="s">
        <v>1894</v>
      </c>
      <c r="C106" s="108">
        <v>90862.893400000001</v>
      </c>
      <c r="D106" s="643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83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83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83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83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5"/>
      <c r="B125" s="385"/>
      <c r="C125" s="386"/>
      <c r="D125" s="23"/>
      <c r="E125" s="41"/>
      <c r="F125" s="3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8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652"/>
      <c r="E127" s="41"/>
      <c r="F127" s="38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652"/>
      <c r="E128" s="41"/>
      <c r="F128" s="38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652"/>
      <c r="E129" s="41"/>
      <c r="F129" s="38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652"/>
      <c r="E130" s="41"/>
      <c r="F130" s="38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652"/>
      <c r="E131" s="41"/>
      <c r="F131" s="38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652"/>
      <c r="E132" s="41"/>
      <c r="F132" s="38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652"/>
      <c r="E133" s="41"/>
      <c r="F133" s="38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652"/>
      <c r="E134" s="41"/>
      <c r="F134" s="38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652"/>
      <c r="E135" s="41"/>
      <c r="F135" s="38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652"/>
      <c r="E136" s="41"/>
      <c r="F136" s="38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652"/>
      <c r="E137" s="41"/>
      <c r="F137" s="38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652"/>
      <c r="E138" s="41"/>
      <c r="F138" s="38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652"/>
      <c r="E139" s="41"/>
      <c r="F139" s="38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652"/>
      <c r="E140" s="41"/>
      <c r="F140" s="38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652"/>
      <c r="E141" s="41"/>
      <c r="F141" s="38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652"/>
      <c r="E142" s="41"/>
      <c r="F142" s="38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652"/>
      <c r="E143" s="41"/>
      <c r="F143" s="38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652"/>
      <c r="E144" s="41"/>
      <c r="F144" s="38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652"/>
      <c r="E145" s="41"/>
      <c r="F145" s="38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652"/>
      <c r="E146" s="41"/>
      <c r="F146" s="38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K49" sqref="K49"/>
    </sheetView>
  </sheetViews>
  <sheetFormatPr baseColWidth="10" defaultRowHeight="18"/>
  <cols>
    <col min="1" max="8" width="11.42578125" style="393"/>
    <col min="9" max="9" width="9.85546875" style="393" customWidth="1"/>
    <col min="10" max="16384" width="11.42578125" style="393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workbookViewId="0">
      <selection activeCell="X16" sqref="X16"/>
    </sheetView>
  </sheetViews>
  <sheetFormatPr baseColWidth="10" defaultColWidth="9.140625" defaultRowHeight="15"/>
  <cols>
    <col min="1" max="1" width="9.140625" style="448"/>
    <col min="2" max="2" width="11.42578125" style="448" customWidth="1"/>
    <col min="3" max="7" width="9.140625" style="448"/>
    <col min="8" max="8" width="7.140625" style="448" customWidth="1"/>
    <col min="9" max="9" width="27.85546875" style="448" customWidth="1"/>
    <col min="10" max="10" width="5.85546875" style="448" customWidth="1"/>
    <col min="11" max="11" width="10.28515625" style="448" customWidth="1"/>
    <col min="12" max="16384" width="9.140625" style="448"/>
  </cols>
  <sheetData>
    <row r="3" spans="11:11" ht="31.5" customHeight="1"/>
    <row r="7" spans="11:11" ht="60.75" customHeight="1">
      <c r="K7" s="448" t="s">
        <v>514</v>
      </c>
    </row>
    <row r="26" spans="2:9" ht="18">
      <c r="B26" s="449"/>
      <c r="I26" s="450"/>
    </row>
    <row r="27" spans="2:9" ht="18">
      <c r="B27" s="449"/>
      <c r="I27" s="450"/>
    </row>
    <row r="38" spans="1:9" ht="21" customHeight="1"/>
    <row r="39" spans="1:9" ht="21" customHeight="1"/>
    <row r="40" spans="1:9" ht="21" customHeight="1">
      <c r="B40" s="449"/>
    </row>
    <row r="41" spans="1:9" ht="31.5" customHeight="1"/>
    <row r="42" spans="1:9" ht="21" customHeight="1">
      <c r="A42" s="451"/>
      <c r="B42" s="452"/>
      <c r="C42" s="452"/>
      <c r="D42" s="452"/>
      <c r="E42" s="452"/>
      <c r="F42" s="452"/>
      <c r="G42" s="452"/>
      <c r="H42" s="452"/>
      <c r="I42" s="453"/>
    </row>
    <row r="43" spans="1:9" ht="23.25" customHeight="1">
      <c r="A43" s="451"/>
      <c r="B43" s="452"/>
      <c r="C43" s="452"/>
      <c r="D43" s="452"/>
      <c r="E43" s="452"/>
      <c r="F43" s="452"/>
      <c r="G43" s="452"/>
      <c r="H43" s="452"/>
      <c r="I43" s="453"/>
    </row>
    <row r="44" spans="1:9" ht="23.25" customHeight="1">
      <c r="A44" s="451"/>
      <c r="B44" s="452"/>
      <c r="C44" s="452"/>
      <c r="D44" s="452"/>
      <c r="E44" s="452"/>
      <c r="F44" s="452"/>
      <c r="G44" s="452"/>
      <c r="H44" s="452"/>
      <c r="I44" s="453"/>
    </row>
    <row r="45" spans="1:9" ht="15.75" customHeight="1">
      <c r="A45" s="451"/>
      <c r="B45" s="452"/>
      <c r="C45" s="452"/>
      <c r="D45" s="452"/>
      <c r="E45" s="452"/>
      <c r="F45" s="452"/>
      <c r="G45" s="452"/>
      <c r="H45" s="452"/>
      <c r="I45" s="453"/>
    </row>
    <row r="46" spans="1:9" ht="31.5" customHeight="1"/>
    <row r="47" spans="1:9" ht="18">
      <c r="A47" s="987" t="s">
        <v>10002</v>
      </c>
      <c r="B47" s="988"/>
      <c r="C47" s="988"/>
      <c r="D47" s="988"/>
      <c r="E47" s="988"/>
      <c r="F47" s="988"/>
      <c r="G47" s="988"/>
      <c r="H47" s="988"/>
      <c r="I47" s="988"/>
    </row>
    <row r="50" spans="1:12">
      <c r="J50" s="74"/>
      <c r="K50" s="191"/>
      <c r="L50" s="191"/>
    </row>
    <row r="51" spans="1:12" ht="23.25">
      <c r="A51" s="454"/>
      <c r="B51" s="454"/>
      <c r="C51" s="454"/>
      <c r="D51" s="454"/>
      <c r="E51" s="454"/>
      <c r="F51" s="454"/>
      <c r="G51" s="454"/>
      <c r="H51" s="454"/>
      <c r="I51" s="454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AG18" sqref="AG18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46" t="s">
        <v>12947</v>
      </c>
      <c r="C23" s="547" t="s">
        <v>12955</v>
      </c>
      <c r="D23" s="548"/>
      <c r="E23" s="548" t="s">
        <v>12960</v>
      </c>
      <c r="F23" s="548"/>
      <c r="G23" s="550" t="s">
        <v>5176</v>
      </c>
      <c r="H23" s="549">
        <v>36064.49</v>
      </c>
    </row>
    <row r="24" spans="2:8" ht="24" customHeight="1">
      <c r="B24" s="546" t="s">
        <v>12949</v>
      </c>
      <c r="C24" s="547" t="s">
        <v>12956</v>
      </c>
      <c r="D24" s="548"/>
      <c r="E24" s="548" t="s">
        <v>12960</v>
      </c>
      <c r="F24" s="548"/>
      <c r="G24" s="550" t="s">
        <v>5176</v>
      </c>
      <c r="H24" s="549">
        <v>41633.85</v>
      </c>
    </row>
    <row r="25" spans="2:8" ht="24" customHeight="1">
      <c r="B25" s="546" t="s">
        <v>12951</v>
      </c>
      <c r="C25" s="547" t="s">
        <v>12957</v>
      </c>
      <c r="D25" s="548"/>
      <c r="E25" s="548" t="s">
        <v>12960</v>
      </c>
      <c r="F25" s="548"/>
      <c r="G25" s="550" t="s">
        <v>5176</v>
      </c>
      <c r="H25" s="549">
        <v>57362.91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46" t="s">
        <v>12959</v>
      </c>
      <c r="C41" s="547" t="s">
        <v>15162</v>
      </c>
      <c r="D41" s="548"/>
      <c r="E41" s="548"/>
      <c r="F41" s="548"/>
      <c r="G41" s="550" t="s">
        <v>5176</v>
      </c>
      <c r="H41" s="549">
        <v>50808.28</v>
      </c>
    </row>
    <row r="42" spans="2:8" ht="24" customHeight="1">
      <c r="B42" s="546" t="s">
        <v>12953</v>
      </c>
      <c r="C42" s="547" t="s">
        <v>12958</v>
      </c>
      <c r="D42" s="548"/>
      <c r="E42" s="548"/>
      <c r="F42" s="548"/>
      <c r="G42" s="550" t="s">
        <v>5176</v>
      </c>
      <c r="H42" s="549">
        <v>37418.14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4"/>
  <sheetViews>
    <sheetView showGridLines="0" zoomScaleNormal="100" zoomScaleSheetLayoutView="100" workbookViewId="0">
      <selection activeCell="A137" sqref="A137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7" width="11.42578125" style="1"/>
    <col min="8" max="8" width="11.42578125" style="513"/>
    <col min="9" max="16384" width="11.42578125" style="1"/>
  </cols>
  <sheetData>
    <row r="1" spans="1:17">
      <c r="A1" s="989" t="s">
        <v>15223</v>
      </c>
      <c r="B1" s="989"/>
      <c r="C1" s="711"/>
      <c r="D1" s="135"/>
      <c r="Q1" s="17"/>
    </row>
    <row r="2" spans="1:17" ht="15.75">
      <c r="A2" s="989"/>
      <c r="B2" s="989"/>
      <c r="C2" s="725">
        <v>45602</v>
      </c>
      <c r="D2" s="135"/>
      <c r="Q2" s="17"/>
    </row>
    <row r="3" spans="1:17">
      <c r="A3" s="910"/>
      <c r="B3" s="910"/>
      <c r="C3" s="712"/>
      <c r="D3" s="135"/>
      <c r="Q3" s="17"/>
    </row>
    <row r="4" spans="1:17" s="22" customFormat="1" ht="9.75" customHeight="1">
      <c r="A4" s="465" t="s">
        <v>3730</v>
      </c>
      <c r="B4" s="465" t="s">
        <v>419</v>
      </c>
      <c r="C4" s="470" t="s">
        <v>420</v>
      </c>
      <c r="D4" s="264"/>
      <c r="E4" s="279"/>
      <c r="H4" s="144"/>
      <c r="Q4" s="30"/>
    </row>
    <row r="5" spans="1:17" s="19" customFormat="1" ht="9" customHeight="1">
      <c r="A5" s="54" t="s">
        <v>4332</v>
      </c>
      <c r="B5" s="54" t="s">
        <v>360</v>
      </c>
      <c r="C5" s="108">
        <v>56320.228000000003</v>
      </c>
      <c r="D5" s="391"/>
      <c r="Q5" s="27"/>
    </row>
    <row r="6" spans="1:17" s="19" customFormat="1" ht="9" customHeight="1">
      <c r="A6" s="54" t="s">
        <v>6238</v>
      </c>
      <c r="B6" s="54" t="s">
        <v>6239</v>
      </c>
      <c r="C6" s="108">
        <v>67253.851999999999</v>
      </c>
      <c r="D6" s="391"/>
      <c r="Q6" s="27"/>
    </row>
    <row r="7" spans="1:17" s="19" customFormat="1" ht="9" customHeight="1">
      <c r="A7" s="54" t="s">
        <v>285</v>
      </c>
      <c r="B7" s="54" t="s">
        <v>6240</v>
      </c>
      <c r="C7" s="108">
        <v>80019.176000000007</v>
      </c>
      <c r="D7" s="391"/>
      <c r="Q7" s="27"/>
    </row>
    <row r="8" spans="1:17" s="19" customFormat="1" ht="9" customHeight="1">
      <c r="A8" s="54" t="s">
        <v>6241</v>
      </c>
      <c r="B8" s="54" t="s">
        <v>6242</v>
      </c>
      <c r="C8" s="108">
        <v>64613.693000000007</v>
      </c>
      <c r="D8" s="391"/>
      <c r="Q8" s="27"/>
    </row>
    <row r="9" spans="1:17" s="19" customFormat="1" ht="9" customHeight="1">
      <c r="A9" s="54" t="s">
        <v>6243</v>
      </c>
      <c r="B9" s="54" t="s">
        <v>6244</v>
      </c>
      <c r="C9" s="108">
        <v>62847.243000000002</v>
      </c>
      <c r="D9" s="391"/>
      <c r="Q9" s="27"/>
    </row>
    <row r="10" spans="1:17" s="19" customFormat="1" ht="9" customHeight="1">
      <c r="A10" s="54" t="s">
        <v>1984</v>
      </c>
      <c r="B10" s="54" t="s">
        <v>361</v>
      </c>
      <c r="C10" s="108">
        <v>70440.498999999996</v>
      </c>
      <c r="D10" s="391"/>
      <c r="Q10" s="27"/>
    </row>
    <row r="11" spans="1:17" s="19" customFormat="1" ht="9" customHeight="1">
      <c r="A11" s="54" t="s">
        <v>1985</v>
      </c>
      <c r="B11" s="54" t="s">
        <v>362</v>
      </c>
      <c r="C11" s="108">
        <v>69830.271999999997</v>
      </c>
      <c r="D11" s="391"/>
      <c r="Q11" s="27"/>
    </row>
    <row r="12" spans="1:17" s="19" customFormat="1" ht="9" customHeight="1">
      <c r="A12" s="54" t="s">
        <v>2031</v>
      </c>
      <c r="B12" s="54" t="s">
        <v>363</v>
      </c>
      <c r="C12" s="108">
        <v>67326.784</v>
      </c>
      <c r="D12" s="391"/>
      <c r="Q12" s="27"/>
    </row>
    <row r="13" spans="1:17" s="19" customFormat="1" ht="9" customHeight="1">
      <c r="A13" s="54" t="s">
        <v>2032</v>
      </c>
      <c r="B13" s="54" t="s">
        <v>364</v>
      </c>
      <c r="C13" s="108">
        <v>60277.605000000003</v>
      </c>
      <c r="D13" s="391"/>
      <c r="Q13" s="27"/>
    </row>
    <row r="14" spans="1:17" s="19" customFormat="1" ht="9" customHeight="1">
      <c r="A14" s="54" t="s">
        <v>2033</v>
      </c>
      <c r="B14" s="54" t="s">
        <v>5103</v>
      </c>
      <c r="C14" s="108">
        <v>65450.535000000003</v>
      </c>
      <c r="D14" s="391"/>
      <c r="Q14" s="27"/>
    </row>
    <row r="15" spans="1:17" s="19" customFormat="1" ht="9" customHeight="1">
      <c r="A15" s="54" t="s">
        <v>310</v>
      </c>
      <c r="B15" s="54" t="s">
        <v>365</v>
      </c>
      <c r="C15" s="108">
        <v>73804.604000000007</v>
      </c>
      <c r="D15" s="391"/>
      <c r="Q15" s="27"/>
    </row>
    <row r="16" spans="1:17" s="19" customFormat="1" ht="9" customHeight="1">
      <c r="A16" s="54" t="s">
        <v>9993</v>
      </c>
      <c r="B16" s="54" t="s">
        <v>366</v>
      </c>
      <c r="C16" s="108">
        <v>71178.811000000002</v>
      </c>
      <c r="D16" s="391"/>
      <c r="Q16" s="27"/>
    </row>
    <row r="17" spans="1:17" s="19" customFormat="1" ht="9" customHeight="1">
      <c r="A17" s="54" t="s">
        <v>7446</v>
      </c>
      <c r="B17" s="54" t="s">
        <v>8023</v>
      </c>
      <c r="C17" s="108">
        <v>61145.608</v>
      </c>
      <c r="D17" s="391"/>
      <c r="Q17" s="27"/>
    </row>
    <row r="18" spans="1:17" s="19" customFormat="1" ht="9" customHeight="1">
      <c r="A18" s="54" t="s">
        <v>1239</v>
      </c>
      <c r="B18" s="54" t="s">
        <v>367</v>
      </c>
      <c r="C18" s="108">
        <v>61212.368000000002</v>
      </c>
      <c r="D18" s="391"/>
      <c r="Q18" s="27"/>
    </row>
    <row r="19" spans="1:17" s="19" customFormat="1" ht="9" customHeight="1">
      <c r="A19" s="54" t="s">
        <v>1111</v>
      </c>
      <c r="B19" s="54" t="s">
        <v>368</v>
      </c>
      <c r="C19" s="108">
        <v>57161.969000000005</v>
      </c>
      <c r="D19" s="391"/>
      <c r="Q19" s="27"/>
    </row>
    <row r="20" spans="1:17" s="19" customFormat="1" ht="9" customHeight="1">
      <c r="A20" s="54" t="s">
        <v>6245</v>
      </c>
      <c r="B20" s="54" t="s">
        <v>7248</v>
      </c>
      <c r="C20" s="108">
        <v>56468.482000000004</v>
      </c>
      <c r="D20" s="391"/>
      <c r="Q20" s="27"/>
    </row>
    <row r="21" spans="1:17" s="19" customFormat="1" ht="9" customHeight="1">
      <c r="A21" s="54" t="s">
        <v>10356</v>
      </c>
      <c r="B21" s="54" t="s">
        <v>10357</v>
      </c>
      <c r="C21" s="108">
        <v>64176.26</v>
      </c>
      <c r="D21" s="391"/>
      <c r="Q21" s="27"/>
    </row>
    <row r="22" spans="1:17" s="19" customFormat="1" ht="9" customHeight="1">
      <c r="A22" s="54" t="s">
        <v>13700</v>
      </c>
      <c r="B22" s="54" t="s">
        <v>13701</v>
      </c>
      <c r="C22" s="108">
        <v>40655.378000000004</v>
      </c>
      <c r="D22" s="391"/>
      <c r="Q22" s="27"/>
    </row>
    <row r="23" spans="1:17" s="19" customFormat="1" ht="9" customHeight="1">
      <c r="A23" s="54" t="s">
        <v>13702</v>
      </c>
      <c r="B23" s="54" t="s">
        <v>13703</v>
      </c>
      <c r="C23" s="108">
        <v>44829.218000000001</v>
      </c>
      <c r="D23" s="391"/>
      <c r="Q23" s="27"/>
    </row>
    <row r="24" spans="1:17" s="19" customFormat="1" ht="9" customHeight="1">
      <c r="A24" s="54" t="s">
        <v>14902</v>
      </c>
      <c r="B24" s="54" t="s">
        <v>14903</v>
      </c>
      <c r="C24" s="108">
        <v>60341.219000000005</v>
      </c>
      <c r="D24" s="391"/>
      <c r="Q24" s="27"/>
    </row>
    <row r="25" spans="1:17" s="54" customFormat="1" ht="9" customHeight="1">
      <c r="A25" s="54" t="s">
        <v>15561</v>
      </c>
      <c r="B25" s="54" t="s">
        <v>15562</v>
      </c>
      <c r="C25" s="108">
        <v>59338.702000000005</v>
      </c>
      <c r="D25" s="391"/>
      <c r="Q25" s="346"/>
    </row>
    <row r="26" spans="1:17" s="19" customFormat="1" ht="9" customHeight="1">
      <c r="A26" s="54" t="s">
        <v>12947</v>
      </c>
      <c r="B26" s="54" t="s">
        <v>12948</v>
      </c>
      <c r="C26" s="108">
        <v>36064.490100000003</v>
      </c>
      <c r="D26" s="391"/>
      <c r="Q26" s="27"/>
    </row>
    <row r="27" spans="1:17" s="19" customFormat="1" ht="9" customHeight="1">
      <c r="A27" s="54" t="s">
        <v>12949</v>
      </c>
      <c r="B27" s="54" t="s">
        <v>12950</v>
      </c>
      <c r="C27" s="108">
        <v>41633.850100000003</v>
      </c>
      <c r="D27" s="391"/>
      <c r="Q27" s="27"/>
    </row>
    <row r="28" spans="1:17" s="19" customFormat="1" ht="9" customHeight="1">
      <c r="A28" s="54" t="s">
        <v>12951</v>
      </c>
      <c r="B28" s="54" t="s">
        <v>12952</v>
      </c>
      <c r="C28" s="108">
        <v>57362.909100000004</v>
      </c>
      <c r="D28" s="391"/>
      <c r="Q28" s="27"/>
    </row>
    <row r="29" spans="1:17" s="19" customFormat="1" ht="9" customHeight="1">
      <c r="A29" s="54" t="s">
        <v>15563</v>
      </c>
      <c r="B29" s="54" t="s">
        <v>15564</v>
      </c>
      <c r="C29" s="108">
        <v>47877.508000000002</v>
      </c>
      <c r="D29" s="391"/>
      <c r="Q29" s="27"/>
    </row>
    <row r="30" spans="1:17" s="19" customFormat="1" ht="9" customHeight="1">
      <c r="A30" s="54" t="s">
        <v>15565</v>
      </c>
      <c r="B30" s="54" t="s">
        <v>15566</v>
      </c>
      <c r="C30" s="108">
        <v>39671.086000000003</v>
      </c>
      <c r="D30" s="391"/>
      <c r="Q30" s="27"/>
    </row>
    <row r="31" spans="1:17" s="54" customFormat="1" ht="9" customHeight="1">
      <c r="A31" s="54" t="s">
        <v>1115</v>
      </c>
      <c r="B31" s="54" t="s">
        <v>369</v>
      </c>
      <c r="C31" s="108">
        <v>75567.6446</v>
      </c>
      <c r="D31" s="391"/>
      <c r="Q31" s="346"/>
    </row>
    <row r="32" spans="1:17" s="19" customFormat="1" ht="9" customHeight="1">
      <c r="A32" s="54" t="s">
        <v>852</v>
      </c>
      <c r="B32" s="54" t="s">
        <v>147</v>
      </c>
      <c r="C32" s="108">
        <v>120494.0815</v>
      </c>
      <c r="D32" s="391"/>
      <c r="Q32" s="27"/>
    </row>
    <row r="33" spans="1:17" s="19" customFormat="1" ht="9" customHeight="1">
      <c r="A33" s="54" t="s">
        <v>2462</v>
      </c>
      <c r="B33" s="54" t="s">
        <v>148</v>
      </c>
      <c r="C33" s="108">
        <v>111370.7427</v>
      </c>
      <c r="D33" s="391"/>
      <c r="Q33" s="27"/>
    </row>
    <row r="34" spans="1:17" s="19" customFormat="1" ht="9" customHeight="1">
      <c r="A34" s="54" t="s">
        <v>2463</v>
      </c>
      <c r="B34" s="54" t="s">
        <v>149</v>
      </c>
      <c r="C34" s="108">
        <v>214218.37150000001</v>
      </c>
      <c r="D34" s="391"/>
      <c r="Q34" s="27"/>
    </row>
    <row r="35" spans="1:17" s="19" customFormat="1" ht="9" customHeight="1">
      <c r="A35" s="54" t="s">
        <v>2464</v>
      </c>
      <c r="B35" s="54" t="s">
        <v>150</v>
      </c>
      <c r="C35" s="108">
        <v>92643.896200000003</v>
      </c>
      <c r="D35" s="391"/>
      <c r="Q35" s="27"/>
    </row>
    <row r="36" spans="1:17" s="19" customFormat="1" ht="9" customHeight="1">
      <c r="A36" s="54" t="s">
        <v>4391</v>
      </c>
      <c r="B36" s="54" t="s">
        <v>151</v>
      </c>
      <c r="C36" s="108">
        <v>118633.40180000001</v>
      </c>
      <c r="D36" s="391"/>
      <c r="Q36" s="27"/>
    </row>
    <row r="37" spans="1:17" s="19" customFormat="1" ht="9" customHeight="1">
      <c r="A37" s="54" t="s">
        <v>2465</v>
      </c>
      <c r="B37" s="54" t="s">
        <v>152</v>
      </c>
      <c r="C37" s="108">
        <v>130982.92080000001</v>
      </c>
      <c r="D37" s="391"/>
      <c r="Q37" s="27"/>
    </row>
    <row r="38" spans="1:17" s="19" customFormat="1" ht="9" customHeight="1">
      <c r="A38" s="54" t="s">
        <v>2466</v>
      </c>
      <c r="B38" s="54" t="s">
        <v>5125</v>
      </c>
      <c r="C38" s="108">
        <v>69430.40310000001</v>
      </c>
      <c r="D38" s="391"/>
      <c r="Q38" s="27"/>
    </row>
    <row r="39" spans="1:17" s="19" customFormat="1" ht="9" customHeight="1">
      <c r="A39" s="54" t="s">
        <v>2467</v>
      </c>
      <c r="B39" s="54" t="s">
        <v>7412</v>
      </c>
      <c r="C39" s="108">
        <v>70207.199999999997</v>
      </c>
      <c r="D39" s="391"/>
      <c r="Q39" s="27"/>
    </row>
    <row r="40" spans="1:17" s="19" customFormat="1" ht="9" customHeight="1">
      <c r="A40" s="54" t="s">
        <v>410</v>
      </c>
      <c r="B40" s="54" t="s">
        <v>7413</v>
      </c>
      <c r="C40" s="108">
        <v>66481.067999999999</v>
      </c>
      <c r="D40" s="391"/>
      <c r="Q40" s="27"/>
    </row>
    <row r="41" spans="1:17" s="19" customFormat="1" ht="9" customHeight="1">
      <c r="A41" s="54" t="s">
        <v>3607</v>
      </c>
      <c r="B41" s="54" t="s">
        <v>7414</v>
      </c>
      <c r="C41" s="108">
        <v>41406.866000000002</v>
      </c>
      <c r="D41" s="391"/>
      <c r="Q41" s="27"/>
    </row>
    <row r="42" spans="1:17" s="19" customFormat="1" ht="9" customHeight="1">
      <c r="A42" s="54" t="s">
        <v>1996</v>
      </c>
      <c r="B42" s="54" t="s">
        <v>7415</v>
      </c>
      <c r="C42" s="108">
        <v>124647.345</v>
      </c>
      <c r="D42" s="391"/>
      <c r="Q42" s="27"/>
    </row>
    <row r="43" spans="1:17" s="19" customFormat="1" ht="9" customHeight="1">
      <c r="A43" s="54" t="s">
        <v>1997</v>
      </c>
      <c r="B43" s="54" t="s">
        <v>7425</v>
      </c>
      <c r="C43" s="108">
        <v>40344.514999999999</v>
      </c>
      <c r="D43" s="391"/>
      <c r="Q43" s="27"/>
    </row>
    <row r="44" spans="1:17" s="19" customFormat="1" ht="9" customHeight="1">
      <c r="A44" s="54" t="s">
        <v>5108</v>
      </c>
      <c r="B44" s="54" t="s">
        <v>7447</v>
      </c>
      <c r="C44" s="108">
        <v>106837.895</v>
      </c>
      <c r="D44" s="391"/>
      <c r="Q44" s="27"/>
    </row>
    <row r="45" spans="1:17" s="19" customFormat="1" ht="9" customHeight="1">
      <c r="A45" s="54" t="s">
        <v>5109</v>
      </c>
      <c r="B45" s="54" t="s">
        <v>11307</v>
      </c>
      <c r="C45" s="108">
        <v>123451.678</v>
      </c>
      <c r="D45" s="391"/>
      <c r="Q45" s="27"/>
    </row>
    <row r="46" spans="1:17" s="19" customFormat="1" ht="9" customHeight="1">
      <c r="A46" s="54" t="s">
        <v>5110</v>
      </c>
      <c r="B46" s="54" t="s">
        <v>5718</v>
      </c>
      <c r="C46" s="108">
        <v>183760.114</v>
      </c>
      <c r="D46" s="391"/>
      <c r="Q46" s="27"/>
    </row>
    <row r="47" spans="1:17" s="19" customFormat="1" ht="9" customHeight="1">
      <c r="A47" s="54" t="s">
        <v>5126</v>
      </c>
      <c r="B47" s="54" t="s">
        <v>5721</v>
      </c>
      <c r="C47" s="108">
        <v>101602.02250000001</v>
      </c>
      <c r="D47" s="391"/>
      <c r="Q47" s="27"/>
    </row>
    <row r="48" spans="1:17" s="19" customFormat="1" ht="9" customHeight="1">
      <c r="A48" s="54" t="s">
        <v>5127</v>
      </c>
      <c r="B48" s="54" t="s">
        <v>5722</v>
      </c>
      <c r="C48" s="108">
        <v>112201.17080000001</v>
      </c>
      <c r="D48" s="391"/>
      <c r="Q48" s="27"/>
    </row>
    <row r="49" spans="1:17" s="19" customFormat="1" ht="9" customHeight="1">
      <c r="A49" s="54" t="s">
        <v>5128</v>
      </c>
      <c r="B49" s="54" t="s">
        <v>5723</v>
      </c>
      <c r="C49" s="108">
        <v>140352.13390000002</v>
      </c>
      <c r="D49" s="391"/>
      <c r="Q49" s="27"/>
    </row>
    <row r="50" spans="1:17" s="19" customFormat="1" ht="9" customHeight="1">
      <c r="A50" s="54" t="s">
        <v>5237</v>
      </c>
      <c r="B50" s="54" t="s">
        <v>5238</v>
      </c>
      <c r="C50" s="108">
        <v>278371.038</v>
      </c>
      <c r="D50" s="391"/>
      <c r="Q50" s="27"/>
    </row>
    <row r="51" spans="1:17" s="19" customFormat="1" ht="9" customHeight="1">
      <c r="A51" s="54" t="s">
        <v>5174</v>
      </c>
      <c r="B51" s="54" t="s">
        <v>16039</v>
      </c>
      <c r="C51" s="108">
        <v>198098.56020000001</v>
      </c>
      <c r="D51" s="391"/>
      <c r="Q51" s="27"/>
    </row>
    <row r="52" spans="1:17" s="19" customFormat="1" ht="9" customHeight="1">
      <c r="A52" s="54" t="s">
        <v>12838</v>
      </c>
      <c r="B52" s="54" t="s">
        <v>12839</v>
      </c>
      <c r="C52" s="108">
        <v>353555.50200000004</v>
      </c>
      <c r="D52" s="391"/>
      <c r="Q52" s="27"/>
    </row>
    <row r="53" spans="1:17" s="19" customFormat="1" ht="9" customHeight="1">
      <c r="A53" s="54" t="s">
        <v>5175</v>
      </c>
      <c r="B53" s="54" t="s">
        <v>5177</v>
      </c>
      <c r="C53" s="108">
        <v>466109.42300000001</v>
      </c>
      <c r="D53" s="391"/>
      <c r="Q53" s="27"/>
    </row>
    <row r="54" spans="1:17" s="19" customFormat="1" ht="9" customHeight="1">
      <c r="A54" s="54" t="s">
        <v>9650</v>
      </c>
      <c r="B54" s="54" t="s">
        <v>9946</v>
      </c>
      <c r="C54" s="108">
        <v>119961.03600000001</v>
      </c>
      <c r="D54" s="391"/>
      <c r="Q54" s="27"/>
    </row>
    <row r="55" spans="1:17" s="54" customFormat="1" ht="9" customHeight="1">
      <c r="A55" s="54" t="s">
        <v>10358</v>
      </c>
      <c r="B55" s="54" t="s">
        <v>10359</v>
      </c>
      <c r="C55" s="108">
        <v>137260.27000000002</v>
      </c>
      <c r="D55" s="391"/>
      <c r="Q55" s="346"/>
    </row>
    <row r="56" spans="1:17" s="19" customFormat="1" ht="9" customHeight="1">
      <c r="A56" s="54" t="s">
        <v>9733</v>
      </c>
      <c r="B56" s="54" t="s">
        <v>9769</v>
      </c>
      <c r="C56" s="108">
        <v>186275.81299999999</v>
      </c>
      <c r="D56" s="391"/>
      <c r="Q56" s="27"/>
    </row>
    <row r="57" spans="1:17" s="19" customFormat="1" ht="9" customHeight="1">
      <c r="A57" s="54" t="s">
        <v>9770</v>
      </c>
      <c r="B57" s="54" t="s">
        <v>9771</v>
      </c>
      <c r="C57" s="108">
        <v>186275.81299999999</v>
      </c>
      <c r="D57" s="391"/>
      <c r="Q57" s="27"/>
    </row>
    <row r="58" spans="1:17" s="19" customFormat="1" ht="9" customHeight="1">
      <c r="A58" s="54" t="s">
        <v>11646</v>
      </c>
      <c r="B58" s="54" t="s">
        <v>11647</v>
      </c>
      <c r="C58" s="108">
        <v>177546.698</v>
      </c>
      <c r="D58" s="391"/>
      <c r="Q58" s="27"/>
    </row>
    <row r="59" spans="1:17" s="19" customFormat="1" ht="9" customHeight="1">
      <c r="A59" s="54" t="s">
        <v>9772</v>
      </c>
      <c r="B59" s="54" t="s">
        <v>9947</v>
      </c>
      <c r="C59" s="108">
        <v>137260.27000000002</v>
      </c>
      <c r="D59" s="391"/>
      <c r="Q59" s="27"/>
    </row>
    <row r="60" spans="1:17" s="19" customFormat="1" ht="9" customHeight="1">
      <c r="A60" s="54" t="s">
        <v>5391</v>
      </c>
      <c r="B60" s="54" t="s">
        <v>9948</v>
      </c>
      <c r="C60" s="108">
        <v>118127.436</v>
      </c>
      <c r="D60" s="391"/>
      <c r="Q60" s="27"/>
    </row>
    <row r="61" spans="1:17" s="19" customFormat="1" ht="9" customHeight="1">
      <c r="A61" s="54" t="s">
        <v>5454</v>
      </c>
      <c r="B61" s="54" t="s">
        <v>9949</v>
      </c>
      <c r="C61" s="108">
        <v>118127.436</v>
      </c>
      <c r="D61" s="391"/>
      <c r="Q61" s="27"/>
    </row>
    <row r="62" spans="1:17" s="19" customFormat="1" ht="9" customHeight="1">
      <c r="A62" s="54" t="s">
        <v>5141</v>
      </c>
      <c r="B62" s="54" t="s">
        <v>9950</v>
      </c>
      <c r="C62" s="108">
        <v>137761.579</v>
      </c>
      <c r="D62" s="391"/>
      <c r="Q62" s="27"/>
    </row>
    <row r="63" spans="1:17" s="19" customFormat="1" ht="9" customHeight="1">
      <c r="A63" s="54" t="s">
        <v>5142</v>
      </c>
      <c r="B63" s="54" t="s">
        <v>9951</v>
      </c>
      <c r="C63" s="108">
        <v>59040.884000000005</v>
      </c>
      <c r="D63" s="391"/>
      <c r="Q63" s="27"/>
    </row>
    <row r="64" spans="1:17" s="19" customFormat="1" ht="9" customHeight="1">
      <c r="A64" s="54" t="s">
        <v>7395</v>
      </c>
      <c r="B64" s="54" t="s">
        <v>7396</v>
      </c>
      <c r="C64" s="108">
        <v>196801.83600000001</v>
      </c>
      <c r="D64" s="391"/>
      <c r="Q64" s="27"/>
    </row>
    <row r="65" spans="1:17" s="19" customFormat="1" ht="9" customHeight="1">
      <c r="A65" s="54" t="s">
        <v>5392</v>
      </c>
      <c r="B65" s="54" t="s">
        <v>5719</v>
      </c>
      <c r="C65" s="108">
        <v>314929.86</v>
      </c>
      <c r="D65" s="391"/>
      <c r="Q65" s="27"/>
    </row>
    <row r="66" spans="1:17" s="19" customFormat="1" ht="9" customHeight="1">
      <c r="A66" s="54" t="s">
        <v>7397</v>
      </c>
      <c r="B66" s="54" t="s">
        <v>7398</v>
      </c>
      <c r="C66" s="108">
        <v>314929.86</v>
      </c>
      <c r="D66" s="391"/>
      <c r="Q66" s="27"/>
    </row>
    <row r="67" spans="1:17" s="19" customFormat="1" ht="9" customHeight="1">
      <c r="A67" s="54" t="s">
        <v>5325</v>
      </c>
      <c r="B67" s="54" t="s">
        <v>5720</v>
      </c>
      <c r="C67" s="108">
        <v>385771.31599999999</v>
      </c>
      <c r="D67" s="391"/>
      <c r="Q67" s="27"/>
    </row>
    <row r="68" spans="1:17" s="19" customFormat="1" ht="9" customHeight="1">
      <c r="A68" s="54" t="s">
        <v>7399</v>
      </c>
      <c r="B68" s="54" t="s">
        <v>7400</v>
      </c>
      <c r="C68" s="108">
        <v>385183.31599999999</v>
      </c>
      <c r="D68" s="391"/>
      <c r="Q68" s="27"/>
    </row>
    <row r="69" spans="1:17" s="19" customFormat="1" ht="9" customHeight="1">
      <c r="A69" s="54" t="s">
        <v>9994</v>
      </c>
      <c r="B69" s="54" t="s">
        <v>9995</v>
      </c>
      <c r="C69" s="108">
        <v>324657.34000000003</v>
      </c>
      <c r="D69" s="391"/>
      <c r="Q69" s="27"/>
    </row>
    <row r="70" spans="1:17" s="19" customFormat="1" ht="9" customHeight="1">
      <c r="A70" s="54" t="s">
        <v>9996</v>
      </c>
      <c r="B70" s="54" t="s">
        <v>9997</v>
      </c>
      <c r="C70" s="108">
        <v>324657.34000000003</v>
      </c>
      <c r="D70" s="391"/>
      <c r="Q70" s="27"/>
    </row>
    <row r="71" spans="1:17" s="19" customFormat="1" ht="9" customHeight="1">
      <c r="A71" s="54" t="s">
        <v>5304</v>
      </c>
      <c r="B71" s="54" t="s">
        <v>7401</v>
      </c>
      <c r="C71" s="108">
        <v>172926.88</v>
      </c>
      <c r="D71" s="391"/>
      <c r="Q71" s="27"/>
    </row>
    <row r="72" spans="1:17" s="19" customFormat="1" ht="9" customHeight="1">
      <c r="A72" s="54" t="s">
        <v>5393</v>
      </c>
      <c r="B72" s="54" t="s">
        <v>14574</v>
      </c>
      <c r="C72" s="108">
        <v>78967.812000000005</v>
      </c>
      <c r="D72" s="391"/>
      <c r="Q72" s="27"/>
    </row>
    <row r="73" spans="1:17" s="19" customFormat="1" ht="9" customHeight="1">
      <c r="A73" s="54" t="s">
        <v>7402</v>
      </c>
      <c r="B73" s="54" t="s">
        <v>7403</v>
      </c>
      <c r="C73" s="108">
        <v>251894.49600000001</v>
      </c>
      <c r="D73" s="391"/>
      <c r="Q73" s="27"/>
    </row>
    <row r="74" spans="1:17" s="19" customFormat="1" ht="9" customHeight="1">
      <c r="A74" s="54" t="s">
        <v>5159</v>
      </c>
      <c r="B74" s="54" t="s">
        <v>5229</v>
      </c>
      <c r="C74" s="108">
        <v>133876.82</v>
      </c>
      <c r="D74" s="391"/>
      <c r="Q74" s="27"/>
    </row>
    <row r="75" spans="1:17" s="19" customFormat="1" ht="9" customHeight="1">
      <c r="A75" s="54" t="s">
        <v>5223</v>
      </c>
      <c r="B75" s="54" t="s">
        <v>5230</v>
      </c>
      <c r="C75" s="108">
        <v>133876.82</v>
      </c>
      <c r="D75" s="391"/>
      <c r="Q75" s="27"/>
    </row>
    <row r="76" spans="1:17" s="19" customFormat="1" ht="9" customHeight="1">
      <c r="A76" s="54" t="s">
        <v>5583</v>
      </c>
      <c r="B76" s="54" t="s">
        <v>5584</v>
      </c>
      <c r="C76" s="108">
        <v>442709.55499999999</v>
      </c>
      <c r="D76" s="391"/>
      <c r="Q76" s="27"/>
    </row>
    <row r="77" spans="1:17" s="19" customFormat="1" ht="9" customHeight="1">
      <c r="A77" s="54" t="s">
        <v>5585</v>
      </c>
      <c r="B77" s="54" t="s">
        <v>5586</v>
      </c>
      <c r="C77" s="108">
        <v>356562.15270000004</v>
      </c>
      <c r="D77" s="391"/>
      <c r="Q77" s="27"/>
    </row>
    <row r="78" spans="1:17" s="19" customFormat="1" ht="9" customHeight="1">
      <c r="A78" s="54" t="s">
        <v>7311</v>
      </c>
      <c r="B78" s="54" t="s">
        <v>7312</v>
      </c>
      <c r="C78" s="108">
        <v>54079.928</v>
      </c>
      <c r="D78" s="391"/>
      <c r="Q78" s="27"/>
    </row>
    <row r="79" spans="1:17" s="19" customFormat="1" ht="9" customHeight="1">
      <c r="A79" s="54" t="s">
        <v>7313</v>
      </c>
      <c r="B79" s="54" t="s">
        <v>7314</v>
      </c>
      <c r="C79" s="108">
        <v>45064.712</v>
      </c>
      <c r="D79" s="391"/>
      <c r="Q79" s="27"/>
    </row>
    <row r="80" spans="1:17" s="19" customFormat="1" ht="9" customHeight="1">
      <c r="A80" s="54" t="s">
        <v>7404</v>
      </c>
      <c r="B80" s="54" t="s">
        <v>7405</v>
      </c>
      <c r="C80" s="108">
        <v>99144.639999999999</v>
      </c>
      <c r="D80" s="391"/>
      <c r="Q80" s="27"/>
    </row>
    <row r="81" spans="1:17" s="19" customFormat="1" ht="9" customHeight="1">
      <c r="A81" s="54" t="s">
        <v>5445</v>
      </c>
      <c r="B81" s="54" t="s">
        <v>11308</v>
      </c>
      <c r="C81" s="108">
        <v>76894.524000000005</v>
      </c>
      <c r="D81" s="391"/>
      <c r="Q81" s="27"/>
    </row>
    <row r="82" spans="1:17" s="19" customFormat="1" ht="9" customHeight="1">
      <c r="A82" s="54" t="s">
        <v>5446</v>
      </c>
      <c r="B82" s="54" t="s">
        <v>11309</v>
      </c>
      <c r="C82" s="108">
        <v>72289.112000000008</v>
      </c>
      <c r="D82" s="391"/>
      <c r="Q82" s="27"/>
    </row>
    <row r="83" spans="1:17" s="19" customFormat="1" ht="9" customHeight="1">
      <c r="A83" s="54" t="s">
        <v>7406</v>
      </c>
      <c r="B83" s="54" t="s">
        <v>11310</v>
      </c>
      <c r="C83" s="108">
        <v>149183.636</v>
      </c>
      <c r="D83" s="391"/>
      <c r="Q83" s="27"/>
    </row>
    <row r="84" spans="1:17" s="19" customFormat="1" ht="9" customHeight="1">
      <c r="A84" s="54" t="s">
        <v>6246</v>
      </c>
      <c r="B84" s="54" t="s">
        <v>6247</v>
      </c>
      <c r="C84" s="108">
        <v>113192.058</v>
      </c>
      <c r="D84" s="391"/>
      <c r="Q84" s="27"/>
    </row>
    <row r="85" spans="1:17" s="19" customFormat="1" ht="9" customHeight="1">
      <c r="A85" s="54" t="s">
        <v>6248</v>
      </c>
      <c r="B85" s="54" t="s">
        <v>6249</v>
      </c>
      <c r="C85" s="108">
        <v>93951.228000000003</v>
      </c>
      <c r="D85" s="391"/>
      <c r="Q85" s="27"/>
    </row>
    <row r="86" spans="1:17" s="19" customFormat="1" ht="9" customHeight="1">
      <c r="A86" s="54" t="s">
        <v>7407</v>
      </c>
      <c r="B86" s="54" t="s">
        <v>7408</v>
      </c>
      <c r="C86" s="108">
        <v>207143.38400000002</v>
      </c>
      <c r="D86" s="391"/>
      <c r="Q86" s="27"/>
    </row>
    <row r="87" spans="1:17" s="19" customFormat="1" ht="9" customHeight="1">
      <c r="A87" s="54" t="s">
        <v>9998</v>
      </c>
      <c r="B87" s="54" t="s">
        <v>9999</v>
      </c>
      <c r="C87" s="108">
        <v>117514.152</v>
      </c>
      <c r="D87" s="391"/>
      <c r="Q87" s="27"/>
    </row>
    <row r="88" spans="1:17" s="19" customFormat="1" ht="9" customHeight="1">
      <c r="A88" s="54" t="s">
        <v>10000</v>
      </c>
      <c r="B88" s="54" t="s">
        <v>10001</v>
      </c>
      <c r="C88" s="108">
        <v>117514.152</v>
      </c>
      <c r="D88" s="391"/>
      <c r="Q88" s="27"/>
    </row>
    <row r="89" spans="1:17" s="19" customFormat="1" ht="9" customHeight="1">
      <c r="A89" s="54" t="s">
        <v>5594</v>
      </c>
      <c r="B89" s="54" t="s">
        <v>5595</v>
      </c>
      <c r="C89" s="108">
        <v>49588</v>
      </c>
      <c r="D89" s="391"/>
      <c r="Q89" s="27"/>
    </row>
    <row r="90" spans="1:17" s="19" customFormat="1" ht="9" customHeight="1">
      <c r="A90" s="54" t="s">
        <v>1660</v>
      </c>
      <c r="B90" s="54" t="s">
        <v>16139</v>
      </c>
      <c r="C90" s="108">
        <v>70528.38900000001</v>
      </c>
      <c r="D90" s="391"/>
      <c r="Q90" s="27"/>
    </row>
    <row r="91" spans="1:17" s="19" customFormat="1" ht="9" customHeight="1">
      <c r="A91" s="54" t="s">
        <v>1169</v>
      </c>
      <c r="B91" s="54" t="s">
        <v>16140</v>
      </c>
      <c r="C91" s="108">
        <v>61359.407000000007</v>
      </c>
      <c r="D91" s="391"/>
      <c r="Q91" s="27"/>
    </row>
    <row r="92" spans="1:17" s="19" customFormat="1" ht="9" customHeight="1">
      <c r="A92" s="54" t="s">
        <v>268</v>
      </c>
      <c r="B92" s="54" t="s">
        <v>153</v>
      </c>
      <c r="C92" s="108">
        <v>175272.416</v>
      </c>
      <c r="D92" s="391"/>
      <c r="Q92" s="27"/>
    </row>
    <row r="93" spans="1:17" s="19" customFormat="1" ht="9" customHeight="1">
      <c r="A93" s="54" t="s">
        <v>435</v>
      </c>
      <c r="B93" s="54" t="s">
        <v>14332</v>
      </c>
      <c r="C93" s="108">
        <v>162310.83809999999</v>
      </c>
      <c r="D93" s="391"/>
      <c r="Q93" s="27"/>
    </row>
    <row r="94" spans="1:17" s="19" customFormat="1" ht="9" customHeight="1">
      <c r="A94" s="54" t="s">
        <v>815</v>
      </c>
      <c r="B94" s="54" t="s">
        <v>14333</v>
      </c>
      <c r="C94" s="108">
        <v>86095.176000000007</v>
      </c>
      <c r="D94" s="391"/>
      <c r="Q94" s="27"/>
    </row>
    <row r="95" spans="1:17" s="19" customFormat="1" ht="9" customHeight="1">
      <c r="A95" s="54" t="s">
        <v>1358</v>
      </c>
      <c r="B95" s="54" t="s">
        <v>154</v>
      </c>
      <c r="C95" s="108">
        <v>120733.334</v>
      </c>
      <c r="D95" s="391"/>
    </row>
    <row r="96" spans="1:17" s="19" customFormat="1" ht="9" customHeight="1">
      <c r="A96" s="54" t="s">
        <v>3733</v>
      </c>
      <c r="B96" s="54" t="s">
        <v>14334</v>
      </c>
      <c r="C96" s="108">
        <v>133356.32310000001</v>
      </c>
      <c r="D96" s="391"/>
    </row>
    <row r="97" spans="1:4" s="19" customFormat="1" ht="9" customHeight="1">
      <c r="A97" s="54" t="s">
        <v>430</v>
      </c>
      <c r="B97" s="54" t="s">
        <v>14335</v>
      </c>
      <c r="C97" s="108">
        <v>92875.051000000007</v>
      </c>
      <c r="D97" s="391"/>
    </row>
    <row r="98" spans="1:4" s="2" customFormat="1" ht="9" customHeight="1">
      <c r="A98" s="54" t="s">
        <v>5587</v>
      </c>
      <c r="B98" s="54" t="s">
        <v>5588</v>
      </c>
      <c r="C98" s="108">
        <v>54575.62</v>
      </c>
      <c r="D98" s="391"/>
    </row>
    <row r="99" spans="1:4" s="2" customFormat="1" ht="9" customHeight="1">
      <c r="A99" s="54" t="s">
        <v>3382</v>
      </c>
      <c r="B99" s="54" t="s">
        <v>5589</v>
      </c>
      <c r="C99" s="108">
        <v>46169.384000000005</v>
      </c>
      <c r="D99" s="391"/>
    </row>
    <row r="100" spans="1:4" s="2" customFormat="1" ht="9" customHeight="1">
      <c r="A100" s="54" t="s">
        <v>70</v>
      </c>
      <c r="B100" s="54" t="s">
        <v>5129</v>
      </c>
      <c r="C100" s="108">
        <v>55853.603000000003</v>
      </c>
      <c r="D100" s="391"/>
    </row>
    <row r="101" spans="1:4" s="2" customFormat="1" ht="9" customHeight="1">
      <c r="A101" s="54" t="s">
        <v>3140</v>
      </c>
      <c r="B101" s="54" t="s">
        <v>155</v>
      </c>
      <c r="C101" s="108">
        <v>71275.195999999996</v>
      </c>
      <c r="D101" s="391"/>
    </row>
    <row r="102" spans="1:4" s="2" customFormat="1" ht="9" customHeight="1">
      <c r="A102" s="54" t="s">
        <v>2962</v>
      </c>
      <c r="B102" s="54" t="s">
        <v>156</v>
      </c>
      <c r="C102" s="108">
        <v>63738.259000000005</v>
      </c>
      <c r="D102" s="391"/>
    </row>
    <row r="103" spans="1:4" s="2" customFormat="1" ht="9" customHeight="1">
      <c r="A103" s="54" t="s">
        <v>436</v>
      </c>
      <c r="B103" s="54" t="s">
        <v>157</v>
      </c>
      <c r="C103" s="108">
        <v>59097.669000000002</v>
      </c>
      <c r="D103" s="391"/>
    </row>
    <row r="104" spans="1:4" s="2" customFormat="1" ht="9" customHeight="1">
      <c r="A104" s="54" t="s">
        <v>3383</v>
      </c>
      <c r="B104" s="54" t="s">
        <v>158</v>
      </c>
      <c r="C104" s="108">
        <v>54352.086000000003</v>
      </c>
      <c r="D104" s="391"/>
    </row>
    <row r="105" spans="1:4" s="2" customFormat="1" ht="9" customHeight="1">
      <c r="A105" s="54" t="s">
        <v>2963</v>
      </c>
      <c r="B105" s="54" t="s">
        <v>159</v>
      </c>
      <c r="C105" s="108">
        <v>62088.284</v>
      </c>
      <c r="D105" s="391"/>
    </row>
    <row r="106" spans="1:4" s="2" customFormat="1" ht="9" customHeight="1">
      <c r="A106" s="54" t="s">
        <v>5710</v>
      </c>
      <c r="B106" s="54" t="s">
        <v>9952</v>
      </c>
      <c r="C106" s="108">
        <v>164630.592</v>
      </c>
      <c r="D106" s="391"/>
    </row>
    <row r="107" spans="1:4" s="2" customFormat="1" ht="9" customHeight="1">
      <c r="A107" s="54" t="s">
        <v>2172</v>
      </c>
      <c r="B107" s="54" t="s">
        <v>160</v>
      </c>
      <c r="C107" s="108">
        <v>14160.152100000001</v>
      </c>
      <c r="D107" s="391"/>
    </row>
    <row r="108" spans="1:4" s="2" customFormat="1" ht="9" customHeight="1">
      <c r="A108" s="54" t="s">
        <v>679</v>
      </c>
      <c r="B108" s="54" t="s">
        <v>161</v>
      </c>
      <c r="C108" s="108">
        <v>11701.208900000001</v>
      </c>
      <c r="D108" s="391"/>
    </row>
    <row r="109" spans="1:4" s="2" customFormat="1" ht="9" customHeight="1">
      <c r="A109" s="54" t="s">
        <v>9624</v>
      </c>
      <c r="B109" s="54" t="s">
        <v>9625</v>
      </c>
      <c r="C109" s="108">
        <v>16691.6741</v>
      </c>
      <c r="D109" s="391"/>
    </row>
    <row r="110" spans="1:4" s="2" customFormat="1" ht="9" customHeight="1">
      <c r="A110" s="54" t="s">
        <v>9626</v>
      </c>
      <c r="B110" s="54" t="s">
        <v>9627</v>
      </c>
      <c r="C110" s="108">
        <v>24110.07</v>
      </c>
      <c r="D110" s="391"/>
    </row>
    <row r="111" spans="1:4" s="2" customFormat="1" ht="9" customHeight="1">
      <c r="A111" s="54" t="s">
        <v>979</v>
      </c>
      <c r="B111" s="54" t="s">
        <v>5394</v>
      </c>
      <c r="C111" s="108">
        <v>35842.363000000005</v>
      </c>
      <c r="D111" s="391"/>
    </row>
    <row r="112" spans="1:4" s="2" customFormat="1" ht="9" customHeight="1">
      <c r="A112" s="54" t="s">
        <v>1514</v>
      </c>
      <c r="B112" s="54" t="s">
        <v>14566</v>
      </c>
      <c r="C112" s="108">
        <v>14273.092000000001</v>
      </c>
      <c r="D112" s="391"/>
    </row>
    <row r="113" spans="1:4" s="2" customFormat="1" ht="9" customHeight="1">
      <c r="A113" s="54" t="s">
        <v>371</v>
      </c>
      <c r="B113" s="54" t="s">
        <v>5395</v>
      </c>
      <c r="C113" s="108">
        <v>71338.002000000008</v>
      </c>
      <c r="D113" s="391"/>
    </row>
    <row r="114" spans="1:4" s="2" customFormat="1" ht="9" customHeight="1">
      <c r="A114" s="54" t="s">
        <v>12953</v>
      </c>
      <c r="B114" s="54" t="s">
        <v>12954</v>
      </c>
      <c r="C114" s="108">
        <v>37418.145100000002</v>
      </c>
      <c r="D114" s="391"/>
    </row>
    <row r="115" spans="1:4" s="2" customFormat="1" ht="9" customHeight="1">
      <c r="A115" s="54" t="s">
        <v>1501</v>
      </c>
      <c r="B115" s="54" t="s">
        <v>162</v>
      </c>
      <c r="C115" s="108">
        <v>90947.40340000001</v>
      </c>
      <c r="D115" s="391"/>
    </row>
    <row r="116" spans="1:4" ht="9" customHeight="1">
      <c r="A116" s="54" t="s">
        <v>163</v>
      </c>
      <c r="B116" s="54" t="s">
        <v>13038</v>
      </c>
      <c r="C116" s="108">
        <v>52560.991000000002</v>
      </c>
      <c r="D116" s="391"/>
    </row>
    <row r="117" spans="1:4" ht="9" customHeight="1">
      <c r="A117" s="54" t="s">
        <v>9651</v>
      </c>
      <c r="B117" s="54" t="s">
        <v>16040</v>
      </c>
      <c r="C117" s="108">
        <v>35038.402999999998</v>
      </c>
      <c r="D117" s="391"/>
    </row>
    <row r="118" spans="1:4" ht="9" customHeight="1">
      <c r="A118" s="54" t="s">
        <v>13003</v>
      </c>
      <c r="B118" s="54" t="s">
        <v>14904</v>
      </c>
      <c r="C118" s="108">
        <v>104123.636</v>
      </c>
      <c r="D118" s="391"/>
    </row>
    <row r="119" spans="1:4" ht="9" customHeight="1">
      <c r="A119" s="54" t="s">
        <v>12959</v>
      </c>
      <c r="B119" s="54" t="s">
        <v>13004</v>
      </c>
      <c r="C119" s="108">
        <v>50808.280100000004</v>
      </c>
      <c r="D119" s="391"/>
    </row>
    <row r="120" spans="1:4" ht="9" customHeight="1">
      <c r="A120" s="54" t="s">
        <v>5724</v>
      </c>
      <c r="B120" s="54" t="s">
        <v>5725</v>
      </c>
      <c r="C120" s="108">
        <v>22936.948800000002</v>
      </c>
      <c r="D120" s="391"/>
    </row>
    <row r="121" spans="1:4" ht="9" customHeight="1">
      <c r="A121" s="54" t="s">
        <v>5726</v>
      </c>
      <c r="B121" s="54" t="s">
        <v>7307</v>
      </c>
      <c r="C121" s="108">
        <v>17676.602900000002</v>
      </c>
      <c r="D121" s="391"/>
    </row>
    <row r="122" spans="1:4" ht="9" customHeight="1">
      <c r="A122" s="54" t="s">
        <v>5727</v>
      </c>
      <c r="B122" s="54" t="s">
        <v>5728</v>
      </c>
      <c r="C122" s="108">
        <v>26054.8874</v>
      </c>
      <c r="D122" s="391"/>
    </row>
    <row r="123" spans="1:4" ht="9" customHeight="1">
      <c r="A123" s="54" t="s">
        <v>8061</v>
      </c>
      <c r="B123" s="54" t="s">
        <v>8062</v>
      </c>
      <c r="C123" s="108">
        <v>45358.79</v>
      </c>
      <c r="D123" s="391"/>
    </row>
    <row r="124" spans="1:4" ht="9" customHeight="1">
      <c r="A124" s="54" t="s">
        <v>8063</v>
      </c>
      <c r="B124" s="54" t="s">
        <v>8064</v>
      </c>
      <c r="C124" s="108">
        <v>36731.8557</v>
      </c>
      <c r="D124" s="391"/>
    </row>
    <row r="125" spans="1:4" ht="9" customHeight="1">
      <c r="A125" s="54" t="s">
        <v>15245</v>
      </c>
      <c r="B125" s="54" t="s">
        <v>15246</v>
      </c>
      <c r="C125" s="108">
        <v>36731.853500000005</v>
      </c>
      <c r="D125" s="391"/>
    </row>
    <row r="126" spans="1:4" ht="9" customHeight="1">
      <c r="A126" s="54" t="s">
        <v>848</v>
      </c>
      <c r="B126" s="54" t="s">
        <v>164</v>
      </c>
      <c r="C126" s="108">
        <v>51203.040000000001</v>
      </c>
      <c r="D126" s="391"/>
    </row>
    <row r="127" spans="1:4" ht="9" customHeight="1">
      <c r="A127" s="54" t="s">
        <v>849</v>
      </c>
      <c r="B127" s="54" t="s">
        <v>165</v>
      </c>
      <c r="C127" s="108">
        <v>53231.031999999999</v>
      </c>
      <c r="D127" s="391"/>
    </row>
    <row r="128" spans="1:4" ht="9" customHeight="1">
      <c r="A128" s="54" t="s">
        <v>850</v>
      </c>
      <c r="B128" s="54" t="s">
        <v>166</v>
      </c>
      <c r="C128" s="108">
        <v>78994.703000000009</v>
      </c>
      <c r="D128" s="391"/>
    </row>
    <row r="129" spans="1:4" ht="9" customHeight="1">
      <c r="A129" s="54" t="s">
        <v>851</v>
      </c>
      <c r="B129" s="54" t="s">
        <v>167</v>
      </c>
      <c r="C129" s="108">
        <v>36626.01</v>
      </c>
      <c r="D129" s="391"/>
    </row>
    <row r="130" spans="1:4" ht="9" customHeight="1">
      <c r="A130" s="54" t="s">
        <v>2309</v>
      </c>
      <c r="B130" s="54" t="s">
        <v>168</v>
      </c>
      <c r="C130" s="108">
        <v>54452.014000000003</v>
      </c>
      <c r="D130" s="391"/>
    </row>
    <row r="131" spans="1:4" ht="9" customHeight="1">
      <c r="A131" s="54" t="s">
        <v>3181</v>
      </c>
      <c r="B131" s="54" t="s">
        <v>169</v>
      </c>
      <c r="C131" s="108">
        <v>41821.363000000005</v>
      </c>
      <c r="D131" s="391"/>
    </row>
    <row r="132" spans="1:4" ht="9" customHeight="1">
      <c r="A132" s="54" t="s">
        <v>7299</v>
      </c>
      <c r="B132" s="54" t="s">
        <v>7300</v>
      </c>
      <c r="C132" s="108">
        <v>63157.962</v>
      </c>
      <c r="D132" s="391"/>
    </row>
    <row r="133" spans="1:4" ht="9" customHeight="1">
      <c r="A133" s="54" t="s">
        <v>379</v>
      </c>
      <c r="B133" s="54" t="s">
        <v>170</v>
      </c>
      <c r="C133" s="108">
        <v>71801.66</v>
      </c>
      <c r="D133" s="391"/>
    </row>
    <row r="134" spans="1:4" ht="9" customHeight="1">
      <c r="A134" s="54" t="s">
        <v>171</v>
      </c>
      <c r="B134" s="54" t="s">
        <v>172</v>
      </c>
      <c r="C134" s="108">
        <v>91575.12000000001</v>
      </c>
      <c r="D134" s="391"/>
    </row>
    <row r="135" spans="1:4" ht="9" customHeight="1">
      <c r="A135" s="54" t="s">
        <v>173</v>
      </c>
      <c r="B135" s="54" t="s">
        <v>174</v>
      </c>
      <c r="C135" s="108">
        <v>135347.80000000002</v>
      </c>
      <c r="D135" s="391"/>
    </row>
    <row r="136" spans="1:4" ht="9" customHeight="1">
      <c r="A136" s="54" t="s">
        <v>5160</v>
      </c>
      <c r="B136" s="54" t="s">
        <v>5335</v>
      </c>
      <c r="C136" s="108">
        <v>63483.4</v>
      </c>
      <c r="D136" s="391"/>
    </row>
    <row r="137" spans="1:4" ht="9" customHeight="1">
      <c r="A137" s="54" t="s">
        <v>16141</v>
      </c>
      <c r="B137" s="54" t="s">
        <v>16142</v>
      </c>
      <c r="C137" s="108">
        <v>96328.512000000002</v>
      </c>
      <c r="D137" s="391"/>
    </row>
    <row r="138" spans="1:4" ht="9" customHeight="1">
      <c r="A138" s="54" t="s">
        <v>16143</v>
      </c>
      <c r="B138" s="54" t="s">
        <v>16144</v>
      </c>
      <c r="C138" s="108">
        <v>75244.400000000009</v>
      </c>
      <c r="D138" s="391"/>
    </row>
    <row r="139" spans="1:4" ht="9" customHeight="1">
      <c r="A139" s="54" t="s">
        <v>11623</v>
      </c>
      <c r="B139" s="54" t="s">
        <v>11624</v>
      </c>
      <c r="C139" s="108">
        <v>104750.906</v>
      </c>
      <c r="D139" s="391"/>
    </row>
    <row r="140" spans="1:4" ht="9" customHeight="1">
      <c r="A140" s="54" t="s">
        <v>5161</v>
      </c>
      <c r="B140" s="54" t="s">
        <v>5178</v>
      </c>
      <c r="C140" s="108">
        <v>117953.56600000001</v>
      </c>
      <c r="D140" s="391"/>
    </row>
    <row r="141" spans="1:4" ht="9" customHeight="1">
      <c r="A141" s="54" t="s">
        <v>5336</v>
      </c>
      <c r="B141" s="54" t="s">
        <v>5337</v>
      </c>
      <c r="C141" s="108">
        <v>63318.604000000007</v>
      </c>
      <c r="D141" s="391"/>
    </row>
    <row r="142" spans="1:4" ht="9" customHeight="1">
      <c r="A142" s="54" t="s">
        <v>5338</v>
      </c>
      <c r="B142" s="54" t="s">
        <v>5582</v>
      </c>
      <c r="C142" s="108">
        <v>54639.449000000001</v>
      </c>
      <c r="D142" s="391"/>
    </row>
    <row r="143" spans="1:4" ht="9" customHeight="1">
      <c r="A143" s="54" t="s">
        <v>5621</v>
      </c>
      <c r="B143" s="54" t="s">
        <v>5700</v>
      </c>
      <c r="C143" s="108">
        <v>112526.57900000001</v>
      </c>
      <c r="D143" s="391"/>
    </row>
    <row r="144" spans="1:4" ht="9" customHeight="1">
      <c r="A144" s="54" t="s">
        <v>5622</v>
      </c>
      <c r="B144" s="54" t="s">
        <v>5701</v>
      </c>
      <c r="C144" s="108">
        <v>112526.57900000001</v>
      </c>
      <c r="D144" s="391"/>
    </row>
    <row r="145" spans="1:4" ht="9" customHeight="1">
      <c r="A145" s="54" t="s">
        <v>5623</v>
      </c>
      <c r="B145" s="54" t="s">
        <v>5702</v>
      </c>
      <c r="C145" s="108">
        <v>112526.57900000001</v>
      </c>
      <c r="D145" s="391"/>
    </row>
    <row r="146" spans="1:4" ht="9" customHeight="1">
      <c r="A146" s="54" t="s">
        <v>5624</v>
      </c>
      <c r="B146" s="54" t="s">
        <v>5703</v>
      </c>
      <c r="C146" s="108">
        <v>112526.57900000001</v>
      </c>
      <c r="D146" s="391"/>
    </row>
    <row r="147" spans="1:4" ht="9" customHeight="1">
      <c r="A147" s="54" t="s">
        <v>7249</v>
      </c>
      <c r="B147" s="54" t="s">
        <v>7426</v>
      </c>
      <c r="C147" s="108">
        <v>112526.57900000001</v>
      </c>
      <c r="D147" s="391"/>
    </row>
    <row r="148" spans="1:4" ht="9" customHeight="1">
      <c r="A148" s="54" t="s">
        <v>9652</v>
      </c>
      <c r="B148" s="54" t="s">
        <v>9653</v>
      </c>
      <c r="C148" s="108">
        <v>131658.90400000001</v>
      </c>
      <c r="D148" s="391"/>
    </row>
    <row r="149" spans="1:4" ht="9" customHeight="1">
      <c r="A149" s="54" t="s">
        <v>16041</v>
      </c>
      <c r="B149" s="54" t="s">
        <v>16042</v>
      </c>
      <c r="C149" s="108">
        <v>283151.071</v>
      </c>
      <c r="D149" s="391"/>
    </row>
    <row r="150" spans="1:4" ht="9" customHeight="1">
      <c r="A150" s="54" t="s">
        <v>5396</v>
      </c>
      <c r="B150" s="54" t="s">
        <v>5397</v>
      </c>
      <c r="C150" s="108">
        <v>192670.60700000002</v>
      </c>
    </row>
    <row r="151" spans="1:4" ht="9" customHeight="1">
      <c r="A151" s="54" t="s">
        <v>3184</v>
      </c>
      <c r="B151" s="54" t="s">
        <v>5339</v>
      </c>
      <c r="C151" s="108">
        <v>2842</v>
      </c>
    </row>
    <row r="152" spans="1:4" ht="9" customHeight="1">
      <c r="A152" s="54" t="s">
        <v>1023</v>
      </c>
      <c r="B152" s="54" t="s">
        <v>5340</v>
      </c>
      <c r="C152" s="108">
        <v>2744</v>
      </c>
    </row>
    <row r="153" spans="1:4" ht="9" customHeight="1"/>
    <row r="154" spans="1:4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T35" sqref="T35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89" t="s">
        <v>15224</v>
      </c>
      <c r="B1" s="989"/>
      <c r="C1" s="715"/>
    </row>
    <row r="2" spans="1:11" ht="15.75">
      <c r="A2" s="989"/>
      <c r="B2" s="989"/>
      <c r="C2" s="725">
        <v>45691</v>
      </c>
    </row>
    <row r="3" spans="1:11">
      <c r="A3" s="910"/>
      <c r="B3" s="910"/>
      <c r="C3" s="716"/>
    </row>
    <row r="4" spans="1:11" s="21" customFormat="1" ht="9.75" customHeight="1">
      <c r="A4" s="465" t="s">
        <v>3730</v>
      </c>
      <c r="B4" s="465" t="s">
        <v>419</v>
      </c>
      <c r="C4" s="468" t="s">
        <v>420</v>
      </c>
      <c r="D4" s="743"/>
    </row>
    <row r="5" spans="1:11" s="19" customFormat="1" ht="9" customHeight="1">
      <c r="A5" s="54" t="s">
        <v>1773</v>
      </c>
      <c r="B5" s="54" t="s">
        <v>227</v>
      </c>
      <c r="C5" s="108">
        <v>10155.3554</v>
      </c>
      <c r="D5" s="744"/>
      <c r="E5" s="54"/>
      <c r="F5" s="54"/>
      <c r="J5" s="27"/>
      <c r="K5" s="25"/>
    </row>
    <row r="6" spans="1:11" s="19" customFormat="1" ht="9" customHeight="1">
      <c r="A6" s="54" t="s">
        <v>200</v>
      </c>
      <c r="B6" s="54" t="s">
        <v>1747</v>
      </c>
      <c r="C6" s="108">
        <v>15241.7996</v>
      </c>
      <c r="D6" s="744"/>
      <c r="E6" s="54"/>
      <c r="F6" s="54"/>
      <c r="J6" s="27"/>
      <c r="K6" s="27"/>
    </row>
    <row r="7" spans="1:11" s="19" customFormat="1" ht="9" customHeight="1">
      <c r="A7" s="54" t="s">
        <v>1748</v>
      </c>
      <c r="B7" s="54" t="s">
        <v>1172</v>
      </c>
      <c r="C7" s="108">
        <v>23101.853800000001</v>
      </c>
      <c r="D7" s="744"/>
      <c r="E7" s="54"/>
      <c r="F7" s="54"/>
      <c r="J7" s="27"/>
      <c r="K7" s="27"/>
    </row>
    <row r="8" spans="1:11" s="19" customFormat="1" ht="9" customHeight="1">
      <c r="A8" s="54" t="s">
        <v>1173</v>
      </c>
      <c r="B8" s="54" t="s">
        <v>2086</v>
      </c>
      <c r="C8" s="108">
        <v>36260.7909</v>
      </c>
      <c r="D8" s="744"/>
      <c r="E8" s="54"/>
      <c r="F8" s="54"/>
      <c r="J8" s="27"/>
      <c r="K8" s="27"/>
    </row>
    <row r="9" spans="1:11" s="19" customFormat="1" ht="9" customHeight="1">
      <c r="A9" s="54" t="s">
        <v>1407</v>
      </c>
      <c r="B9" s="54" t="s">
        <v>2338</v>
      </c>
      <c r="C9" s="108">
        <v>46156.907599999999</v>
      </c>
      <c r="D9" s="744"/>
      <c r="E9" s="54"/>
      <c r="F9" s="54"/>
      <c r="J9" s="27"/>
      <c r="K9" s="27"/>
    </row>
    <row r="10" spans="1:11" s="19" customFormat="1" ht="9" customHeight="1">
      <c r="A10" s="54" t="s">
        <v>2102</v>
      </c>
      <c r="B10" s="54" t="s">
        <v>1365</v>
      </c>
      <c r="C10" s="108">
        <v>67414.706099999996</v>
      </c>
      <c r="D10" s="744"/>
      <c r="E10" s="54"/>
      <c r="F10" s="54"/>
      <c r="J10" s="27"/>
      <c r="K10" s="27"/>
    </row>
    <row r="11" spans="1:11" s="19" customFormat="1" ht="9" customHeight="1">
      <c r="A11" s="54" t="s">
        <v>1366</v>
      </c>
      <c r="B11" s="54" t="s">
        <v>1367</v>
      </c>
      <c r="C11" s="108">
        <v>120714.9678</v>
      </c>
      <c r="D11" s="744"/>
      <c r="E11" s="54"/>
      <c r="F11" s="54"/>
      <c r="J11" s="27"/>
      <c r="K11" s="27"/>
    </row>
    <row r="12" spans="1:11" s="19" customFormat="1" ht="9" customHeight="1">
      <c r="A12" s="54" t="s">
        <v>1368</v>
      </c>
      <c r="B12" s="54" t="s">
        <v>2905</v>
      </c>
      <c r="C12" s="108">
        <v>161200.97779999999</v>
      </c>
      <c r="D12" s="744"/>
      <c r="E12" s="54"/>
      <c r="F12" s="54"/>
      <c r="J12" s="27"/>
      <c r="K12" s="27"/>
    </row>
    <row r="13" spans="1:11" s="19" customFormat="1" ht="9" customHeight="1">
      <c r="A13" s="54" t="s">
        <v>2906</v>
      </c>
      <c r="B13" s="54" t="s">
        <v>1252</v>
      </c>
      <c r="C13" s="108">
        <v>253874.88</v>
      </c>
      <c r="D13" s="744"/>
      <c r="E13" s="54"/>
      <c r="F13" s="54"/>
      <c r="J13" s="27"/>
      <c r="K13" s="27"/>
    </row>
    <row r="14" spans="1:11" s="19" customFormat="1" ht="9" customHeight="1">
      <c r="A14" s="54" t="s">
        <v>1253</v>
      </c>
      <c r="B14" s="54" t="s">
        <v>2149</v>
      </c>
      <c r="C14" s="108">
        <v>9298.8245000000006</v>
      </c>
      <c r="D14" s="744"/>
      <c r="E14" s="54"/>
      <c r="F14" s="54"/>
      <c r="J14" s="27"/>
      <c r="K14" s="27"/>
    </row>
    <row r="15" spans="1:11" s="19" customFormat="1" ht="9" customHeight="1">
      <c r="A15" s="54" t="s">
        <v>2150</v>
      </c>
      <c r="B15" s="54" t="s">
        <v>185</v>
      </c>
      <c r="C15" s="108">
        <v>13939.820900000001</v>
      </c>
      <c r="D15" s="744"/>
      <c r="E15" s="54"/>
      <c r="F15" s="54"/>
      <c r="J15" s="27"/>
      <c r="K15" s="27"/>
    </row>
    <row r="16" spans="1:11" s="19" customFormat="1" ht="9" customHeight="1">
      <c r="A16" s="54" t="s">
        <v>3640</v>
      </c>
      <c r="B16" s="54" t="s">
        <v>3580</v>
      </c>
      <c r="C16" s="108">
        <v>18175.533200000002</v>
      </c>
      <c r="D16" s="744"/>
      <c r="E16" s="54"/>
      <c r="F16" s="54"/>
      <c r="J16" s="27"/>
      <c r="K16" s="27"/>
    </row>
    <row r="17" spans="1:11" s="19" customFormat="1" ht="9" customHeight="1">
      <c r="A17" s="54" t="s">
        <v>1130</v>
      </c>
      <c r="B17" s="54" t="s">
        <v>1131</v>
      </c>
      <c r="C17" s="108">
        <v>25641.761699999999</v>
      </c>
      <c r="D17" s="744"/>
      <c r="E17" s="54"/>
      <c r="F17" s="54"/>
      <c r="J17" s="27"/>
      <c r="K17" s="27"/>
    </row>
    <row r="18" spans="1:11" s="19" customFormat="1" ht="9" customHeight="1">
      <c r="A18" s="54" t="s">
        <v>1132</v>
      </c>
      <c r="B18" s="54" t="s">
        <v>57</v>
      </c>
      <c r="C18" s="108">
        <v>29517.103200000001</v>
      </c>
      <c r="D18" s="744"/>
      <c r="E18" s="54"/>
      <c r="F18" s="54"/>
      <c r="J18" s="27"/>
      <c r="K18" s="27"/>
    </row>
    <row r="19" spans="1:11" s="19" customFormat="1" ht="9" customHeight="1">
      <c r="A19" s="54" t="s">
        <v>1759</v>
      </c>
      <c r="B19" s="54" t="s">
        <v>2051</v>
      </c>
      <c r="C19" s="108">
        <v>44255.296399999999</v>
      </c>
      <c r="D19" s="744"/>
      <c r="E19" s="54"/>
      <c r="F19" s="54"/>
      <c r="J19" s="27"/>
      <c r="K19" s="27"/>
    </row>
    <row r="20" spans="1:11" s="19" customFormat="1" ht="9" customHeight="1">
      <c r="A20" s="54" t="s">
        <v>2052</v>
      </c>
      <c r="B20" s="54" t="s">
        <v>781</v>
      </c>
      <c r="C20" s="108">
        <v>76402.670299999998</v>
      </c>
      <c r="D20" s="744"/>
      <c r="E20" s="54"/>
      <c r="F20" s="54"/>
      <c r="J20" s="27"/>
      <c r="K20" s="27"/>
    </row>
    <row r="21" spans="1:11" s="19" customFormat="1" ht="9" customHeight="1">
      <c r="A21" s="54" t="s">
        <v>782</v>
      </c>
      <c r="B21" s="54" t="s">
        <v>783</v>
      </c>
      <c r="C21" s="108">
        <v>101054.29150000001</v>
      </c>
      <c r="D21" s="744"/>
      <c r="E21" s="54"/>
      <c r="F21" s="54"/>
      <c r="J21" s="27"/>
      <c r="K21" s="27"/>
    </row>
    <row r="22" spans="1:11" s="19" customFormat="1" ht="9" customHeight="1">
      <c r="A22" s="54" t="s">
        <v>784</v>
      </c>
      <c r="B22" s="54" t="s">
        <v>966</v>
      </c>
      <c r="C22" s="108">
        <v>153735.34400000001</v>
      </c>
      <c r="D22" s="744"/>
      <c r="E22" s="54"/>
      <c r="F22" s="54"/>
      <c r="J22" s="27"/>
      <c r="K22" s="27"/>
    </row>
    <row r="23" spans="1:11" s="19" customFormat="1" ht="9" customHeight="1">
      <c r="A23" s="54" t="s">
        <v>235</v>
      </c>
      <c r="B23" s="54" t="s">
        <v>2034</v>
      </c>
      <c r="C23" s="108">
        <v>21607.4398</v>
      </c>
      <c r="D23" s="744"/>
      <c r="E23" s="54"/>
      <c r="F23" s="54"/>
      <c r="J23" s="27"/>
      <c r="K23" s="27"/>
    </row>
    <row r="24" spans="1:11" s="19" customFormat="1" ht="9" customHeight="1">
      <c r="A24" s="54" t="s">
        <v>2035</v>
      </c>
      <c r="B24" s="54" t="s">
        <v>2036</v>
      </c>
      <c r="C24" s="108">
        <v>33368.213799999998</v>
      </c>
      <c r="D24" s="744"/>
      <c r="E24" s="54"/>
      <c r="F24" s="54"/>
      <c r="J24" s="27"/>
      <c r="K24" s="27"/>
    </row>
    <row r="25" spans="1:11" s="19" customFormat="1" ht="9" customHeight="1">
      <c r="A25" s="54" t="s">
        <v>2037</v>
      </c>
      <c r="B25" s="54" t="s">
        <v>947</v>
      </c>
      <c r="C25" s="108">
        <v>49131.758800000003</v>
      </c>
      <c r="D25" s="744"/>
      <c r="E25" s="54"/>
      <c r="F25" s="54"/>
      <c r="J25" s="27"/>
      <c r="K25" s="27"/>
    </row>
    <row r="26" spans="1:11" s="19" customFormat="1" ht="9" customHeight="1">
      <c r="A26" s="54" t="s">
        <v>948</v>
      </c>
      <c r="B26" s="54" t="s">
        <v>1659</v>
      </c>
      <c r="C26" s="108">
        <v>72547.935800000007</v>
      </c>
      <c r="D26" s="744"/>
      <c r="E26" s="54"/>
      <c r="F26" s="54"/>
      <c r="I26" s="24"/>
      <c r="J26" s="27"/>
      <c r="K26" s="27"/>
    </row>
    <row r="27" spans="1:11" s="19" customFormat="1" ht="9" customHeight="1">
      <c r="A27" s="54" t="s">
        <v>1648</v>
      </c>
      <c r="B27" s="54" t="s">
        <v>1649</v>
      </c>
      <c r="C27" s="108">
        <v>95364.8024</v>
      </c>
      <c r="D27" s="744"/>
      <c r="E27" s="54"/>
      <c r="F27" s="54"/>
      <c r="J27" s="27"/>
      <c r="K27" s="27"/>
    </row>
    <row r="28" spans="1:11" s="19" customFormat="1" ht="9" customHeight="1">
      <c r="A28" s="54" t="s">
        <v>1502</v>
      </c>
      <c r="B28" s="54" t="s">
        <v>761</v>
      </c>
      <c r="C28" s="108">
        <v>135520.59839999999</v>
      </c>
      <c r="D28" s="744"/>
      <c r="E28" s="54"/>
      <c r="F28" s="54"/>
      <c r="J28" s="27"/>
      <c r="K28" s="27"/>
    </row>
    <row r="29" spans="1:11" s="19" customFormat="1" ht="9" customHeight="1">
      <c r="A29" s="54" t="s">
        <v>304</v>
      </c>
      <c r="B29" s="54" t="s">
        <v>1414</v>
      </c>
      <c r="C29" s="108">
        <v>4893.9587000000001</v>
      </c>
      <c r="D29" s="744"/>
      <c r="E29" s="54"/>
      <c r="F29" s="54"/>
      <c r="J29" s="27"/>
      <c r="K29" s="27"/>
    </row>
    <row r="30" spans="1:11" s="19" customFormat="1" ht="9" customHeight="1">
      <c r="A30" s="54" t="s">
        <v>1215</v>
      </c>
      <c r="B30" s="54" t="s">
        <v>3013</v>
      </c>
      <c r="C30" s="108">
        <v>5828.8968000000004</v>
      </c>
      <c r="D30" s="744"/>
      <c r="E30" s="54"/>
      <c r="F30" s="54"/>
      <c r="J30" s="27"/>
      <c r="K30" s="27"/>
    </row>
    <row r="31" spans="1:11" s="19" customFormat="1" ht="9" customHeight="1">
      <c r="A31" s="54" t="s">
        <v>116</v>
      </c>
      <c r="B31" s="54" t="s">
        <v>968</v>
      </c>
      <c r="C31" s="108">
        <v>9003.8058000000001</v>
      </c>
      <c r="D31" s="744"/>
      <c r="E31" s="54"/>
      <c r="F31" s="54"/>
      <c r="J31" s="27"/>
      <c r="K31" s="27"/>
    </row>
    <row r="32" spans="1:11" s="19" customFormat="1" ht="9" customHeight="1">
      <c r="A32" s="54" t="s">
        <v>1119</v>
      </c>
      <c r="B32" s="54" t="s">
        <v>2158</v>
      </c>
      <c r="C32" s="108">
        <v>13636.2646</v>
      </c>
      <c r="D32" s="744"/>
      <c r="E32" s="54"/>
      <c r="F32" s="54"/>
      <c r="J32" s="27"/>
      <c r="K32" s="27"/>
    </row>
    <row r="33" spans="1:11" s="19" customFormat="1" ht="9" customHeight="1">
      <c r="A33" s="54" t="s">
        <v>1120</v>
      </c>
      <c r="B33" s="54" t="s">
        <v>3570</v>
      </c>
      <c r="C33" s="108">
        <v>21625.593400000002</v>
      </c>
      <c r="D33" s="744"/>
      <c r="E33" s="54"/>
      <c r="F33" s="54"/>
      <c r="J33" s="27"/>
      <c r="K33" s="27"/>
    </row>
    <row r="34" spans="1:11" s="19" customFormat="1" ht="9" customHeight="1">
      <c r="A34" s="54" t="s">
        <v>1121</v>
      </c>
      <c r="B34" s="54" t="s">
        <v>532</v>
      </c>
      <c r="C34" s="108">
        <v>28426.868900000001</v>
      </c>
      <c r="D34" s="744"/>
      <c r="E34" s="54"/>
      <c r="F34" s="54"/>
      <c r="J34" s="27"/>
      <c r="K34" s="27"/>
    </row>
    <row r="35" spans="1:11" s="19" customFormat="1" ht="9" customHeight="1">
      <c r="A35" s="54" t="s">
        <v>44</v>
      </c>
      <c r="B35" s="54" t="s">
        <v>529</v>
      </c>
      <c r="C35" s="108">
        <v>40395.673900000002</v>
      </c>
      <c r="D35" s="744"/>
      <c r="E35" s="54"/>
      <c r="F35" s="54"/>
      <c r="J35" s="27"/>
      <c r="K35" s="27"/>
    </row>
    <row r="36" spans="1:11" s="19" customFormat="1" ht="9" customHeight="1">
      <c r="A36" s="54" t="s">
        <v>762</v>
      </c>
      <c r="B36" s="54" t="s">
        <v>1213</v>
      </c>
      <c r="C36" s="108">
        <v>392.14980000000003</v>
      </c>
      <c r="D36" s="744"/>
      <c r="E36" s="54"/>
      <c r="F36" s="54"/>
      <c r="J36" s="27"/>
      <c r="K36" s="27"/>
    </row>
    <row r="37" spans="1:11" s="19" customFormat="1" ht="9" customHeight="1">
      <c r="A37" s="54" t="s">
        <v>1214</v>
      </c>
      <c r="B37" s="54" t="s">
        <v>739</v>
      </c>
      <c r="C37" s="108">
        <v>392.726</v>
      </c>
      <c r="D37" s="744"/>
      <c r="E37" s="54"/>
      <c r="F37" s="54"/>
      <c r="J37" s="27"/>
      <c r="K37" s="27"/>
    </row>
    <row r="38" spans="1:11" s="19" customFormat="1" ht="9" customHeight="1">
      <c r="A38" s="54" t="s">
        <v>1225</v>
      </c>
      <c r="B38" s="54" t="s">
        <v>1226</v>
      </c>
      <c r="C38" s="108">
        <v>636.30010000000004</v>
      </c>
      <c r="D38" s="744"/>
      <c r="E38" s="54"/>
      <c r="F38" s="54"/>
      <c r="J38" s="27"/>
      <c r="K38" s="27"/>
    </row>
    <row r="39" spans="1:11" s="19" customFormat="1" ht="9" customHeight="1">
      <c r="A39" s="54" t="s">
        <v>1227</v>
      </c>
      <c r="B39" s="54" t="s">
        <v>1800</v>
      </c>
      <c r="C39" s="108">
        <v>954.64469999999994</v>
      </c>
      <c r="D39" s="744"/>
      <c r="E39" s="54"/>
      <c r="F39" s="54"/>
      <c r="J39" s="27"/>
      <c r="K39" s="27"/>
    </row>
    <row r="40" spans="1:11" s="19" customFormat="1" ht="9" customHeight="1">
      <c r="A40" s="54" t="s">
        <v>837</v>
      </c>
      <c r="B40" s="54" t="s">
        <v>2496</v>
      </c>
      <c r="C40" s="108">
        <v>2119.5848999999998</v>
      </c>
      <c r="D40" s="744"/>
      <c r="E40" s="54"/>
      <c r="F40" s="54"/>
      <c r="J40" s="27"/>
      <c r="K40" s="27"/>
    </row>
    <row r="41" spans="1:11" s="19" customFormat="1" ht="9" customHeight="1">
      <c r="A41" s="54" t="s">
        <v>2984</v>
      </c>
      <c r="B41" s="54" t="s">
        <v>3057</v>
      </c>
      <c r="C41" s="108">
        <v>3952.0446999999999</v>
      </c>
      <c r="D41" s="744"/>
      <c r="E41" s="54"/>
      <c r="F41" s="54"/>
      <c r="J41" s="27"/>
      <c r="K41" s="27"/>
    </row>
    <row r="42" spans="1:11" s="19" customFormat="1" ht="9" customHeight="1">
      <c r="A42" s="54" t="s">
        <v>3058</v>
      </c>
      <c r="B42" s="54" t="s">
        <v>266</v>
      </c>
      <c r="C42" s="108">
        <v>6012.3306000000002</v>
      </c>
      <c r="D42" s="744"/>
      <c r="E42" s="54"/>
      <c r="F42" s="54"/>
      <c r="J42" s="27"/>
      <c r="K42" s="27"/>
    </row>
    <row r="43" spans="1:11" s="19" customFormat="1" ht="9" customHeight="1">
      <c r="A43" s="54" t="s">
        <v>267</v>
      </c>
      <c r="B43" s="54" t="s">
        <v>3465</v>
      </c>
      <c r="C43" s="108">
        <v>14314.232099999999</v>
      </c>
      <c r="D43" s="744"/>
      <c r="E43" s="54"/>
      <c r="F43" s="54"/>
      <c r="J43" s="27"/>
      <c r="K43" s="27"/>
    </row>
    <row r="44" spans="1:11" s="19" customFormat="1" ht="9" customHeight="1">
      <c r="A44" s="54" t="s">
        <v>3466</v>
      </c>
      <c r="B44" s="54" t="s">
        <v>1616</v>
      </c>
      <c r="C44" s="108">
        <v>27323.348000000002</v>
      </c>
      <c r="D44" s="744"/>
      <c r="E44" s="54"/>
      <c r="F44" s="54"/>
      <c r="J44" s="27"/>
      <c r="K44" s="27"/>
    </row>
    <row r="45" spans="1:11" s="19" customFormat="1" ht="9" customHeight="1">
      <c r="A45" s="54" t="s">
        <v>1617</v>
      </c>
      <c r="B45" s="54" t="s">
        <v>1471</v>
      </c>
      <c r="C45" s="108">
        <v>715.71429999999998</v>
      </c>
      <c r="D45" s="744"/>
      <c r="E45" s="54"/>
      <c r="F45" s="54"/>
      <c r="J45" s="27"/>
      <c r="K45" s="27"/>
    </row>
    <row r="46" spans="1:11" s="19" customFormat="1" ht="9" customHeight="1">
      <c r="A46" s="54" t="s">
        <v>1472</v>
      </c>
      <c r="B46" s="54" t="s">
        <v>288</v>
      </c>
      <c r="C46" s="108">
        <v>1154.0911000000001</v>
      </c>
      <c r="D46" s="744"/>
      <c r="E46" s="54"/>
      <c r="F46" s="54"/>
      <c r="J46" s="27"/>
      <c r="K46" s="27"/>
    </row>
    <row r="47" spans="1:11" s="19" customFormat="1" ht="9" customHeight="1">
      <c r="A47" s="54" t="s">
        <v>289</v>
      </c>
      <c r="B47" s="54" t="s">
        <v>2922</v>
      </c>
      <c r="C47" s="108">
        <v>1781.5401999999999</v>
      </c>
      <c r="D47" s="744"/>
      <c r="E47" s="54"/>
      <c r="F47" s="54"/>
      <c r="J47" s="27"/>
      <c r="K47" s="27"/>
    </row>
    <row r="48" spans="1:11" s="19" customFormat="1" ht="9" customHeight="1">
      <c r="A48" s="54" t="s">
        <v>2923</v>
      </c>
      <c r="B48" s="54" t="s">
        <v>2924</v>
      </c>
      <c r="C48" s="108">
        <v>4022.5273999999999</v>
      </c>
      <c r="D48" s="744"/>
      <c r="E48" s="54"/>
      <c r="F48" s="54"/>
      <c r="J48" s="27"/>
      <c r="K48" s="27"/>
    </row>
    <row r="49" spans="1:11" s="19" customFormat="1" ht="9" customHeight="1">
      <c r="A49" s="54" t="s">
        <v>1683</v>
      </c>
      <c r="B49" s="54" t="s">
        <v>1528</v>
      </c>
      <c r="C49" s="108">
        <v>7064.1476000000002</v>
      </c>
      <c r="D49" s="744"/>
      <c r="E49" s="54"/>
      <c r="F49" s="54"/>
      <c r="J49" s="27"/>
      <c r="K49" s="27"/>
    </row>
    <row r="50" spans="1:11" s="19" customFormat="1" ht="9" customHeight="1">
      <c r="A50" s="54" t="s">
        <v>1529</v>
      </c>
      <c r="B50" s="54" t="s">
        <v>1530</v>
      </c>
      <c r="C50" s="108">
        <v>10599.189200000001</v>
      </c>
      <c r="D50" s="744"/>
      <c r="E50" s="54"/>
      <c r="F50" s="54"/>
      <c r="J50" s="27"/>
      <c r="K50" s="27"/>
    </row>
    <row r="51" spans="1:11" s="19" customFormat="1" ht="9" customHeight="1">
      <c r="A51" s="54" t="s">
        <v>15950</v>
      </c>
      <c r="B51" s="54" t="s">
        <v>15951</v>
      </c>
      <c r="C51" s="108">
        <v>1930.2550000000001</v>
      </c>
      <c r="D51" s="744"/>
      <c r="E51" s="54"/>
      <c r="F51" s="54"/>
      <c r="J51" s="27"/>
      <c r="K51" s="27"/>
    </row>
    <row r="52" spans="1:11" s="19" customFormat="1" ht="9" customHeight="1">
      <c r="A52" s="54" t="s">
        <v>1935</v>
      </c>
      <c r="B52" s="54" t="s">
        <v>1869</v>
      </c>
      <c r="C52" s="108">
        <v>1941.8942999999999</v>
      </c>
      <c r="D52" s="744"/>
      <c r="E52" s="54"/>
      <c r="F52" s="54"/>
      <c r="J52" s="27"/>
      <c r="K52" s="27"/>
    </row>
    <row r="53" spans="1:11" s="19" customFormat="1" ht="9" customHeight="1">
      <c r="A53" s="54" t="s">
        <v>1870</v>
      </c>
      <c r="B53" s="54" t="s">
        <v>611</v>
      </c>
      <c r="C53" s="108">
        <v>2876.7629000000002</v>
      </c>
      <c r="D53" s="744"/>
      <c r="E53" s="54"/>
      <c r="F53" s="54"/>
      <c r="J53" s="27"/>
      <c r="K53" s="27"/>
    </row>
    <row r="54" spans="1:11" s="19" customFormat="1" ht="9" customHeight="1">
      <c r="A54" s="54" t="s">
        <v>612</v>
      </c>
      <c r="B54" s="54" t="s">
        <v>1899</v>
      </c>
      <c r="C54" s="108">
        <v>5649.3024999999998</v>
      </c>
      <c r="D54" s="744"/>
      <c r="E54" s="54"/>
      <c r="F54" s="54"/>
      <c r="J54" s="27"/>
      <c r="K54" s="27"/>
    </row>
    <row r="55" spans="1:11" s="19" customFormat="1" ht="9" customHeight="1">
      <c r="A55" s="54" t="s">
        <v>1010</v>
      </c>
      <c r="B55" s="54" t="s">
        <v>1315</v>
      </c>
      <c r="C55" s="108">
        <v>18736.123500000002</v>
      </c>
      <c r="D55" s="744"/>
      <c r="E55" s="54"/>
      <c r="F55" s="54"/>
      <c r="J55" s="27"/>
      <c r="K55" s="27"/>
    </row>
    <row r="56" spans="1:11" s="19" customFormat="1" ht="9" customHeight="1">
      <c r="A56" s="54" t="s">
        <v>1316</v>
      </c>
      <c r="B56" s="54" t="s">
        <v>2126</v>
      </c>
      <c r="C56" s="108">
        <v>28134.808099999998</v>
      </c>
      <c r="D56" s="744"/>
      <c r="E56" s="54"/>
      <c r="F56" s="54"/>
      <c r="J56" s="27"/>
      <c r="K56" s="27"/>
    </row>
    <row r="57" spans="1:11" s="19" customFormat="1" ht="9" customHeight="1">
      <c r="A57" s="54" t="s">
        <v>1469</v>
      </c>
      <c r="B57" s="54" t="s">
        <v>1483</v>
      </c>
      <c r="C57" s="108">
        <v>37487.9156</v>
      </c>
      <c r="D57" s="744"/>
      <c r="E57" s="54"/>
      <c r="F57" s="54"/>
      <c r="J57" s="27"/>
      <c r="K57" s="27"/>
    </row>
    <row r="58" spans="1:11" s="19" customFormat="1" ht="9" customHeight="1">
      <c r="A58" s="54" t="s">
        <v>9807</v>
      </c>
      <c r="B58" s="54" t="s">
        <v>9808</v>
      </c>
      <c r="C58" s="108">
        <v>64522.557800000002</v>
      </c>
      <c r="D58" s="744"/>
      <c r="E58" s="54"/>
      <c r="F58" s="54"/>
      <c r="J58" s="27"/>
      <c r="K58" s="27"/>
    </row>
    <row r="59" spans="1:11" s="19" customFormat="1" ht="9" customHeight="1">
      <c r="A59" s="54" t="s">
        <v>1724</v>
      </c>
      <c r="B59" s="54" t="s">
        <v>4295</v>
      </c>
      <c r="C59" s="108">
        <v>2789.8027999999999</v>
      </c>
      <c r="D59" s="744"/>
      <c r="E59" s="54"/>
      <c r="F59" s="54"/>
      <c r="J59" s="27"/>
      <c r="K59" s="27"/>
    </row>
    <row r="60" spans="1:11" s="19" customFormat="1" ht="9" customHeight="1">
      <c r="A60" s="54" t="s">
        <v>1882</v>
      </c>
      <c r="B60" s="54" t="s">
        <v>1892</v>
      </c>
      <c r="C60" s="108">
        <v>4486.5055000000002</v>
      </c>
      <c r="D60" s="744"/>
      <c r="E60" s="54"/>
      <c r="F60" s="54"/>
      <c r="J60" s="27"/>
      <c r="K60" s="27"/>
    </row>
    <row r="61" spans="1:11" s="19" customFormat="1" ht="9" customHeight="1">
      <c r="A61" s="54" t="s">
        <v>2125</v>
      </c>
      <c r="B61" s="54" t="s">
        <v>2027</v>
      </c>
      <c r="C61" s="108">
        <v>2406.0124000000001</v>
      </c>
      <c r="D61" s="744"/>
      <c r="E61" s="54"/>
      <c r="F61" s="54"/>
      <c r="J61" s="27"/>
      <c r="K61" s="27"/>
    </row>
    <row r="62" spans="1:11" s="19" customFormat="1" ht="9" customHeight="1">
      <c r="A62" s="54" t="s">
        <v>711</v>
      </c>
      <c r="B62" s="54" t="s">
        <v>3090</v>
      </c>
      <c r="C62" s="108">
        <v>3710.7606000000001</v>
      </c>
      <c r="D62" s="744"/>
      <c r="E62" s="54"/>
      <c r="F62" s="54"/>
      <c r="J62" s="27"/>
      <c r="K62" s="27"/>
    </row>
    <row r="63" spans="1:11" s="19" customFormat="1" ht="9" customHeight="1">
      <c r="A63" s="54" t="s">
        <v>3091</v>
      </c>
      <c r="B63" s="54" t="s">
        <v>1112</v>
      </c>
      <c r="C63" s="108">
        <v>9623.7070000000003</v>
      </c>
      <c r="D63" s="744"/>
      <c r="E63" s="54"/>
      <c r="F63" s="54"/>
      <c r="J63" s="27"/>
      <c r="K63" s="27"/>
    </row>
    <row r="64" spans="1:11" s="19" customFormat="1" ht="9" customHeight="1">
      <c r="A64" s="54" t="s">
        <v>1113</v>
      </c>
      <c r="B64" s="54" t="s">
        <v>2237</v>
      </c>
      <c r="C64" s="108">
        <v>20540.9863</v>
      </c>
      <c r="D64" s="744"/>
      <c r="E64" s="54"/>
      <c r="F64" s="54"/>
      <c r="J64" s="27"/>
      <c r="K64" s="27"/>
    </row>
    <row r="65" spans="1:11" s="19" customFormat="1" ht="9" customHeight="1">
      <c r="A65" s="54" t="s">
        <v>2238</v>
      </c>
      <c r="B65" s="54" t="s">
        <v>3018</v>
      </c>
      <c r="C65" s="108">
        <v>28467.768800000002</v>
      </c>
      <c r="D65" s="744"/>
      <c r="E65" s="54"/>
      <c r="F65" s="54"/>
      <c r="J65" s="27"/>
      <c r="K65" s="27"/>
    </row>
    <row r="66" spans="1:11" s="19" customFormat="1" ht="9" customHeight="1">
      <c r="A66" s="54" t="s">
        <v>3019</v>
      </c>
      <c r="B66" s="54" t="s">
        <v>1906</v>
      </c>
      <c r="C66" s="108">
        <v>39558.771399999998</v>
      </c>
      <c r="D66" s="744"/>
      <c r="E66" s="54"/>
      <c r="F66" s="54"/>
      <c r="J66" s="27"/>
      <c r="K66" s="27"/>
    </row>
    <row r="67" spans="1:11" s="19" customFormat="1" ht="9" customHeight="1">
      <c r="A67" s="54" t="s">
        <v>1907</v>
      </c>
      <c r="B67" s="54" t="s">
        <v>2484</v>
      </c>
      <c r="C67" s="108">
        <v>84672.077499999999</v>
      </c>
      <c r="D67" s="744"/>
      <c r="E67" s="54"/>
      <c r="F67" s="54"/>
      <c r="J67" s="27"/>
      <c r="K67" s="27"/>
    </row>
    <row r="68" spans="1:11" s="19" customFormat="1" ht="9" customHeight="1">
      <c r="A68" s="54" t="s">
        <v>3507</v>
      </c>
      <c r="B68" s="54" t="s">
        <v>2129</v>
      </c>
      <c r="C68" s="108">
        <v>6247.6391999999996</v>
      </c>
      <c r="D68" s="744"/>
      <c r="E68" s="54"/>
      <c r="F68" s="54"/>
      <c r="J68" s="27"/>
      <c r="K68" s="27"/>
    </row>
    <row r="69" spans="1:11" s="19" customFormat="1" ht="9" customHeight="1">
      <c r="A69" s="54" t="s">
        <v>2130</v>
      </c>
      <c r="B69" s="54" t="s">
        <v>2131</v>
      </c>
      <c r="C69" s="108">
        <v>11821.743</v>
      </c>
      <c r="D69" s="744"/>
      <c r="E69" s="54"/>
      <c r="F69" s="54"/>
      <c r="J69" s="27"/>
      <c r="K69" s="27"/>
    </row>
    <row r="70" spans="1:11" s="19" customFormat="1" ht="9" customHeight="1">
      <c r="A70" s="54" t="s">
        <v>2132</v>
      </c>
      <c r="B70" s="54" t="s">
        <v>2212</v>
      </c>
      <c r="C70" s="108">
        <v>14033.9527</v>
      </c>
      <c r="D70" s="744"/>
      <c r="E70" s="54"/>
      <c r="F70" s="54"/>
      <c r="J70" s="27"/>
      <c r="K70" s="27"/>
    </row>
    <row r="71" spans="1:11" s="19" customFormat="1" ht="9" customHeight="1">
      <c r="A71" s="54" t="s">
        <v>1034</v>
      </c>
      <c r="B71" s="54" t="s">
        <v>318</v>
      </c>
      <c r="C71" s="108">
        <v>797.1028</v>
      </c>
      <c r="D71" s="744"/>
      <c r="E71" s="54"/>
      <c r="F71" s="54"/>
      <c r="J71" s="27"/>
      <c r="K71" s="27"/>
    </row>
    <row r="72" spans="1:11" s="19" customFormat="1" ht="9" customHeight="1">
      <c r="A72" s="54" t="s">
        <v>2253</v>
      </c>
      <c r="B72" s="54" t="s">
        <v>3875</v>
      </c>
      <c r="C72" s="108">
        <v>798.31330000000003</v>
      </c>
      <c r="D72" s="744"/>
      <c r="E72" s="54"/>
      <c r="F72" s="54"/>
      <c r="J72" s="27"/>
      <c r="K72" s="27"/>
    </row>
    <row r="73" spans="1:11" s="19" customFormat="1" ht="9" customHeight="1">
      <c r="A73" s="54" t="s">
        <v>103</v>
      </c>
      <c r="B73" s="54" t="s">
        <v>3876</v>
      </c>
      <c r="C73" s="108">
        <v>1007.9068</v>
      </c>
      <c r="D73" s="744"/>
      <c r="E73" s="54"/>
      <c r="F73" s="54"/>
      <c r="J73" s="27"/>
      <c r="K73" s="27"/>
    </row>
    <row r="74" spans="1:11" s="19" customFormat="1" ht="9" customHeight="1">
      <c r="A74" s="54" t="s">
        <v>2092</v>
      </c>
      <c r="B74" s="54" t="s">
        <v>647</v>
      </c>
      <c r="C74" s="108">
        <v>1504.8412000000001</v>
      </c>
      <c r="D74" s="744"/>
      <c r="E74" s="54"/>
      <c r="F74" s="54"/>
      <c r="J74" s="27"/>
      <c r="K74" s="27"/>
    </row>
    <row r="75" spans="1:11" s="19" customFormat="1" ht="9" customHeight="1">
      <c r="A75" s="54" t="s">
        <v>2093</v>
      </c>
      <c r="B75" s="54" t="s">
        <v>3527</v>
      </c>
      <c r="C75" s="108">
        <v>2495.6414</v>
      </c>
      <c r="D75" s="744"/>
      <c r="E75" s="54"/>
      <c r="F75" s="54"/>
      <c r="J75" s="27"/>
      <c r="K75" s="27"/>
    </row>
    <row r="76" spans="1:11" s="19" customFormat="1" ht="9" customHeight="1">
      <c r="A76" s="54" t="s">
        <v>800</v>
      </c>
      <c r="B76" s="54" t="s">
        <v>2128</v>
      </c>
      <c r="C76" s="108">
        <v>4344.9417000000003</v>
      </c>
      <c r="D76" s="744"/>
      <c r="E76" s="54"/>
      <c r="F76" s="54"/>
      <c r="J76" s="27"/>
      <c r="K76" s="27"/>
    </row>
    <row r="77" spans="1:11" s="19" customFormat="1" ht="9" customHeight="1">
      <c r="A77" s="54" t="s">
        <v>2141</v>
      </c>
      <c r="B77" s="54" t="s">
        <v>884</v>
      </c>
      <c r="C77" s="108">
        <v>6491.45</v>
      </c>
      <c r="D77" s="744"/>
      <c r="E77" s="54"/>
      <c r="F77" s="54"/>
      <c r="J77" s="27"/>
      <c r="K77" s="27"/>
    </row>
    <row r="78" spans="1:11" s="19" customFormat="1" ht="9" customHeight="1">
      <c r="A78" s="54" t="s">
        <v>2142</v>
      </c>
      <c r="B78" s="54" t="s">
        <v>885</v>
      </c>
      <c r="C78" s="108">
        <v>9033.8884999999991</v>
      </c>
      <c r="D78" s="744"/>
      <c r="E78" s="54"/>
      <c r="F78" s="54"/>
      <c r="J78" s="27"/>
      <c r="K78" s="27"/>
    </row>
    <row r="79" spans="1:11" s="19" customFormat="1" ht="9" customHeight="1">
      <c r="A79" s="54" t="s">
        <v>3068</v>
      </c>
      <c r="B79" s="54" t="s">
        <v>1932</v>
      </c>
      <c r="C79" s="108">
        <v>18603.070400000001</v>
      </c>
      <c r="D79" s="744"/>
      <c r="E79" s="54"/>
      <c r="F79" s="54"/>
      <c r="J79" s="27"/>
      <c r="K79" s="27"/>
    </row>
    <row r="80" spans="1:11" s="19" customFormat="1" ht="9" customHeight="1">
      <c r="A80" s="54" t="s">
        <v>331</v>
      </c>
      <c r="B80" s="54" t="s">
        <v>1933</v>
      </c>
      <c r="C80" s="108">
        <v>871.43510000000003</v>
      </c>
      <c r="D80" s="744"/>
      <c r="E80" s="54"/>
      <c r="F80" s="54"/>
      <c r="J80" s="27"/>
      <c r="K80" s="27"/>
    </row>
    <row r="81" spans="1:11" s="19" customFormat="1" ht="9" customHeight="1">
      <c r="A81" s="54" t="s">
        <v>3638</v>
      </c>
      <c r="B81" s="54" t="s">
        <v>2127</v>
      </c>
      <c r="C81" s="108">
        <v>1100.4676999999999</v>
      </c>
      <c r="D81" s="744"/>
      <c r="E81" s="54"/>
      <c r="F81" s="54"/>
      <c r="J81" s="27"/>
      <c r="K81" s="27"/>
    </row>
    <row r="82" spans="1:11" s="19" customFormat="1" ht="9" customHeight="1">
      <c r="A82" s="54" t="s">
        <v>2961</v>
      </c>
      <c r="B82" s="54" t="s">
        <v>1336</v>
      </c>
      <c r="C82" s="108">
        <v>1642.7466999999999</v>
      </c>
      <c r="D82" s="744"/>
      <c r="E82" s="54"/>
      <c r="F82" s="54"/>
      <c r="J82" s="27"/>
      <c r="K82" s="27"/>
    </row>
    <row r="83" spans="1:11" s="19" customFormat="1" ht="9" customHeight="1">
      <c r="A83" s="54" t="s">
        <v>3517</v>
      </c>
      <c r="B83" s="54" t="s">
        <v>129</v>
      </c>
      <c r="C83" s="108">
        <v>470.99180000000001</v>
      </c>
      <c r="D83" s="744"/>
      <c r="E83" s="54"/>
      <c r="F83" s="54"/>
      <c r="J83" s="27"/>
      <c r="K83" s="27"/>
    </row>
    <row r="84" spans="1:11" s="19" customFormat="1" ht="9" customHeight="1">
      <c r="A84" s="54" t="s">
        <v>2995</v>
      </c>
      <c r="B84" s="54" t="s">
        <v>3780</v>
      </c>
      <c r="C84" s="108">
        <v>896.25450000000001</v>
      </c>
      <c r="D84" s="744"/>
      <c r="E84" s="54"/>
      <c r="F84" s="54"/>
      <c r="J84" s="27"/>
      <c r="K84" s="27"/>
    </row>
    <row r="85" spans="1:11" s="19" customFormat="1" ht="9" customHeight="1">
      <c r="A85" s="54" t="s">
        <v>3853</v>
      </c>
      <c r="B85" s="54" t="s">
        <v>2194</v>
      </c>
      <c r="C85" s="108">
        <v>1272.3949</v>
      </c>
      <c r="D85" s="744"/>
      <c r="E85" s="54"/>
      <c r="F85" s="54"/>
      <c r="J85" s="27"/>
      <c r="K85" s="27"/>
    </row>
    <row r="86" spans="1:11" s="19" customFormat="1" ht="9" customHeight="1">
      <c r="A86" s="54" t="s">
        <v>1903</v>
      </c>
      <c r="B86" s="54" t="s">
        <v>3014</v>
      </c>
      <c r="C86" s="108">
        <v>1823.1389999999999</v>
      </c>
      <c r="D86" s="744"/>
      <c r="E86" s="54"/>
      <c r="F86" s="54"/>
      <c r="J86" s="27"/>
      <c r="K86" s="27"/>
    </row>
    <row r="87" spans="1:11" s="19" customFormat="1" ht="9" customHeight="1">
      <c r="A87" s="54" t="s">
        <v>3015</v>
      </c>
      <c r="B87" s="54" t="s">
        <v>3016</v>
      </c>
      <c r="C87" s="108">
        <v>4484.1660000000002</v>
      </c>
      <c r="D87" s="744"/>
      <c r="E87" s="54"/>
      <c r="F87" s="54"/>
      <c r="J87" s="27"/>
      <c r="K87" s="27"/>
    </row>
    <row r="88" spans="1:11" s="19" customFormat="1" ht="9" customHeight="1">
      <c r="A88" s="54" t="s">
        <v>3017</v>
      </c>
      <c r="B88" s="54" t="s">
        <v>329</v>
      </c>
      <c r="C88" s="108">
        <v>7446.9427999999998</v>
      </c>
      <c r="D88" s="744"/>
      <c r="E88" s="54"/>
      <c r="F88" s="54"/>
      <c r="J88" s="27"/>
      <c r="K88" s="27"/>
    </row>
    <row r="89" spans="1:11" s="19" customFormat="1" ht="9" customHeight="1">
      <c r="A89" s="54" t="s">
        <v>2213</v>
      </c>
      <c r="B89" s="54" t="s">
        <v>3754</v>
      </c>
      <c r="C89" s="108">
        <v>11557.785099999999</v>
      </c>
      <c r="D89" s="744"/>
      <c r="E89" s="54"/>
      <c r="F89" s="54"/>
      <c r="J89" s="27"/>
      <c r="K89" s="27"/>
    </row>
    <row r="90" spans="1:11" s="19" customFormat="1" ht="9" customHeight="1">
      <c r="A90" s="54" t="s">
        <v>482</v>
      </c>
      <c r="B90" s="54" t="s">
        <v>1400</v>
      </c>
      <c r="C90" s="108">
        <v>478.45609999999999</v>
      </c>
      <c r="D90" s="744"/>
      <c r="E90" s="54"/>
      <c r="F90" s="54"/>
      <c r="J90" s="27"/>
      <c r="K90" s="27"/>
    </row>
    <row r="91" spans="1:11" s="133" customFormat="1" ht="9" customHeight="1">
      <c r="A91" s="131" t="s">
        <v>1401</v>
      </c>
      <c r="B91" s="131" t="s">
        <v>1412</v>
      </c>
      <c r="C91" s="108">
        <v>478.2998</v>
      </c>
      <c r="D91" s="744"/>
      <c r="E91" s="54"/>
      <c r="F91" s="54"/>
      <c r="J91" s="134"/>
      <c r="K91" s="134"/>
    </row>
    <row r="92" spans="1:11" s="19" customFormat="1" ht="9" customHeight="1">
      <c r="A92" s="54" t="s">
        <v>1413</v>
      </c>
      <c r="B92" s="54" t="s">
        <v>660</v>
      </c>
      <c r="C92" s="108">
        <v>954.64469999999994</v>
      </c>
      <c r="D92" s="744"/>
      <c r="E92" s="54"/>
      <c r="F92" s="54"/>
      <c r="J92" s="27"/>
      <c r="K92" s="27"/>
    </row>
    <row r="93" spans="1:11" s="19" customFormat="1" ht="9" customHeight="1">
      <c r="A93" s="54" t="s">
        <v>1084</v>
      </c>
      <c r="B93" s="54" t="s">
        <v>308</v>
      </c>
      <c r="C93" s="108">
        <v>1412.8518999999999</v>
      </c>
      <c r="D93" s="744"/>
      <c r="E93" s="54"/>
      <c r="F93" s="54"/>
      <c r="J93" s="27"/>
      <c r="K93" s="27"/>
    </row>
    <row r="94" spans="1:11" s="19" customFormat="1" ht="9" customHeight="1">
      <c r="A94" s="54" t="s">
        <v>309</v>
      </c>
      <c r="B94" s="54" t="s">
        <v>1878</v>
      </c>
      <c r="C94" s="108">
        <v>3005.9443999999999</v>
      </c>
      <c r="D94" s="744"/>
      <c r="E94" s="54"/>
      <c r="F94" s="54"/>
      <c r="J94" s="27"/>
      <c r="K94" s="27"/>
    </row>
    <row r="95" spans="1:11" s="19" customFormat="1" ht="9" customHeight="1">
      <c r="A95" s="54" t="s">
        <v>3601</v>
      </c>
      <c r="B95" s="54" t="s">
        <v>3409</v>
      </c>
      <c r="C95" s="108">
        <v>5471.5138999999999</v>
      </c>
      <c r="D95" s="744"/>
      <c r="E95" s="54"/>
      <c r="F95" s="54"/>
      <c r="J95" s="27"/>
      <c r="K95" s="27"/>
    </row>
    <row r="96" spans="1:11" s="19" customFormat="1" ht="9" customHeight="1">
      <c r="A96" s="54" t="s">
        <v>93</v>
      </c>
      <c r="B96" s="54" t="s">
        <v>1873</v>
      </c>
      <c r="C96" s="108">
        <v>8444.7582000000002</v>
      </c>
      <c r="D96" s="744"/>
      <c r="E96" s="54"/>
      <c r="F96" s="54"/>
      <c r="J96" s="27"/>
      <c r="K96" s="27"/>
    </row>
    <row r="97" spans="1:11" s="19" customFormat="1" ht="9" customHeight="1">
      <c r="A97" s="54" t="s">
        <v>55</v>
      </c>
      <c r="B97" s="54" t="s">
        <v>2468</v>
      </c>
      <c r="C97" s="108">
        <v>15730.8668</v>
      </c>
      <c r="D97" s="744"/>
      <c r="E97" s="54"/>
      <c r="F97" s="54"/>
      <c r="J97" s="27"/>
      <c r="K97" s="27"/>
    </row>
    <row r="98" spans="1:11" s="19" customFormat="1" ht="9" customHeight="1">
      <c r="A98" s="54" t="s">
        <v>2469</v>
      </c>
      <c r="B98" s="54" t="s">
        <v>1820</v>
      </c>
      <c r="C98" s="108">
        <v>28155.417300000001</v>
      </c>
      <c r="D98" s="744"/>
      <c r="E98" s="54"/>
      <c r="F98" s="54"/>
      <c r="J98" s="27"/>
      <c r="K98" s="27"/>
    </row>
    <row r="99" spans="1:11" s="19" customFormat="1" ht="9" customHeight="1">
      <c r="A99" s="54" t="s">
        <v>3612</v>
      </c>
      <c r="B99" s="54" t="s">
        <v>1391</v>
      </c>
      <c r="C99" s="108">
        <v>2704.7496999999998</v>
      </c>
      <c r="D99" s="744"/>
      <c r="E99" s="54"/>
      <c r="F99" s="54"/>
      <c r="J99" s="27"/>
      <c r="K99" s="27"/>
    </row>
    <row r="100" spans="1:11" s="19" customFormat="1" ht="9" customHeight="1">
      <c r="A100" s="54" t="s">
        <v>3389</v>
      </c>
      <c r="B100" s="54" t="s">
        <v>3390</v>
      </c>
      <c r="C100" s="108">
        <v>5754.3591999999999</v>
      </c>
      <c r="D100" s="744"/>
      <c r="E100" s="54"/>
      <c r="F100" s="54"/>
      <c r="J100" s="27"/>
      <c r="K100" s="27"/>
    </row>
    <row r="101" spans="1:11" s="19" customFormat="1" ht="9" customHeight="1">
      <c r="A101" s="54" t="s">
        <v>3614</v>
      </c>
      <c r="B101" s="54" t="s">
        <v>4313</v>
      </c>
      <c r="C101" s="108">
        <v>10106.275100000001</v>
      </c>
      <c r="D101" s="744"/>
      <c r="E101" s="54"/>
      <c r="F101" s="54"/>
      <c r="J101" s="27"/>
      <c r="K101" s="27"/>
    </row>
    <row r="102" spans="1:11" s="19" customFormat="1" ht="9" customHeight="1">
      <c r="A102" s="54" t="s">
        <v>625</v>
      </c>
      <c r="B102" s="54" t="s">
        <v>1390</v>
      </c>
      <c r="C102" s="108">
        <v>15598.221</v>
      </c>
      <c r="D102" s="744"/>
      <c r="E102" s="54"/>
      <c r="F102" s="54"/>
      <c r="J102" s="27"/>
      <c r="K102" s="27"/>
    </row>
    <row r="103" spans="1:11" s="19" customFormat="1" ht="9" customHeight="1">
      <c r="A103" s="54" t="s">
        <v>1821</v>
      </c>
      <c r="B103" s="54" t="s">
        <v>2200</v>
      </c>
      <c r="C103" s="108">
        <v>1127.5038</v>
      </c>
      <c r="D103" s="744"/>
      <c r="E103" s="54"/>
      <c r="F103" s="54"/>
      <c r="J103" s="27"/>
      <c r="K103" s="27"/>
    </row>
    <row r="104" spans="1:11" s="19" customFormat="1" ht="9" customHeight="1">
      <c r="A104" s="54" t="s">
        <v>2201</v>
      </c>
      <c r="B104" s="54" t="s">
        <v>3179</v>
      </c>
      <c r="C104" s="108">
        <v>1679.8177000000001</v>
      </c>
      <c r="D104" s="744"/>
      <c r="E104" s="54"/>
      <c r="F104" s="54"/>
      <c r="J104" s="27"/>
      <c r="K104" s="27"/>
    </row>
    <row r="105" spans="1:11" s="19" customFormat="1" ht="9" customHeight="1">
      <c r="A105" s="54" t="s">
        <v>3180</v>
      </c>
      <c r="B105" s="54" t="s">
        <v>1415</v>
      </c>
      <c r="C105" s="108">
        <v>2462.3937999999998</v>
      </c>
      <c r="D105" s="744"/>
      <c r="E105" s="54"/>
      <c r="F105" s="54"/>
      <c r="J105" s="27"/>
      <c r="K105" s="27"/>
    </row>
    <row r="106" spans="1:11" s="19" customFormat="1" ht="9" customHeight="1">
      <c r="A106" s="54" t="s">
        <v>1416</v>
      </c>
      <c r="B106" s="54" t="s">
        <v>179</v>
      </c>
      <c r="C106" s="108">
        <v>5222.0798000000004</v>
      </c>
      <c r="D106" s="744"/>
      <c r="E106" s="54"/>
      <c r="F106" s="54"/>
      <c r="J106" s="27"/>
      <c r="K106" s="27"/>
    </row>
    <row r="107" spans="1:11" s="19" customFormat="1" ht="9" customHeight="1">
      <c r="A107" s="54" t="s">
        <v>377</v>
      </c>
      <c r="B107" s="54" t="s">
        <v>1075</v>
      </c>
      <c r="C107" s="108">
        <v>9509.0002000000004</v>
      </c>
      <c r="D107" s="744"/>
      <c r="E107" s="54"/>
      <c r="F107" s="54"/>
      <c r="J107" s="27"/>
      <c r="K107" s="27"/>
    </row>
    <row r="108" spans="1:11" s="19" customFormat="1" ht="9" customHeight="1">
      <c r="A108" s="54" t="s">
        <v>1076</v>
      </c>
      <c r="B108" s="54" t="s">
        <v>2939</v>
      </c>
      <c r="C108" s="108">
        <v>14686.367200000001</v>
      </c>
      <c r="D108" s="744"/>
      <c r="E108" s="54"/>
      <c r="F108" s="54"/>
      <c r="J108" s="27"/>
      <c r="K108" s="27"/>
    </row>
    <row r="109" spans="1:11" s="19" customFormat="1" ht="9" customHeight="1">
      <c r="A109" s="54" t="s">
        <v>2940</v>
      </c>
      <c r="B109" s="54" t="s">
        <v>2941</v>
      </c>
      <c r="C109" s="108">
        <v>3114.3139999999999</v>
      </c>
      <c r="D109" s="744"/>
      <c r="E109" s="54"/>
      <c r="F109" s="54"/>
      <c r="J109" s="27"/>
      <c r="K109" s="27"/>
    </row>
    <row r="110" spans="1:11" s="19" customFormat="1" ht="9" customHeight="1">
      <c r="A110" s="54" t="s">
        <v>56</v>
      </c>
      <c r="B110" s="54" t="s">
        <v>1837</v>
      </c>
      <c r="C110" s="108">
        <v>4236.3942999999999</v>
      </c>
      <c r="D110" s="744"/>
      <c r="E110" s="54"/>
      <c r="F110" s="54"/>
      <c r="J110" s="27"/>
      <c r="K110" s="27"/>
    </row>
    <row r="111" spans="1:11" s="19" customFormat="1" ht="9" customHeight="1">
      <c r="A111" s="54" t="s">
        <v>1838</v>
      </c>
      <c r="B111" s="54" t="s">
        <v>1012</v>
      </c>
      <c r="C111" s="108">
        <v>6152.0195000000003</v>
      </c>
      <c r="D111" s="744"/>
      <c r="E111" s="54"/>
      <c r="F111" s="54"/>
      <c r="J111" s="27"/>
      <c r="K111" s="27"/>
    </row>
    <row r="112" spans="1:11" s="19" customFormat="1" ht="9" customHeight="1">
      <c r="A112" s="54" t="s">
        <v>1013</v>
      </c>
      <c r="B112" s="54" t="s">
        <v>825</v>
      </c>
      <c r="C112" s="108">
        <v>19786.362400000002</v>
      </c>
      <c r="D112" s="744"/>
      <c r="E112" s="54"/>
      <c r="F112" s="54"/>
      <c r="J112" s="27"/>
      <c r="K112" s="27"/>
    </row>
    <row r="113" spans="1:11" s="19" customFormat="1" ht="9" customHeight="1">
      <c r="A113" s="54" t="s">
        <v>826</v>
      </c>
      <c r="B113" s="54" t="s">
        <v>3923</v>
      </c>
      <c r="C113" s="108">
        <v>28333.482</v>
      </c>
      <c r="D113" s="744"/>
      <c r="E113" s="54"/>
      <c r="F113" s="54"/>
      <c r="J113" s="27"/>
      <c r="K113" s="27"/>
    </row>
    <row r="114" spans="1:11" s="19" customFormat="1" ht="9" customHeight="1">
      <c r="A114" s="54" t="s">
        <v>3924</v>
      </c>
      <c r="B114" s="54" t="s">
        <v>602</v>
      </c>
      <c r="C114" s="108">
        <v>39068.217700000001</v>
      </c>
      <c r="D114" s="744"/>
      <c r="E114" s="54"/>
      <c r="F114" s="54"/>
      <c r="J114" s="27"/>
      <c r="K114" s="27"/>
    </row>
    <row r="115" spans="1:11" s="19" customFormat="1" ht="9" customHeight="1">
      <c r="A115" s="54" t="s">
        <v>919</v>
      </c>
      <c r="B115" s="54" t="s">
        <v>1670</v>
      </c>
      <c r="C115" s="108">
        <v>3631.9742000000001</v>
      </c>
      <c r="D115" s="744"/>
      <c r="E115" s="54"/>
      <c r="F115" s="54"/>
      <c r="J115" s="27"/>
      <c r="K115" s="27"/>
    </row>
    <row r="116" spans="1:11" s="19" customFormat="1" ht="9" customHeight="1">
      <c r="A116" s="54" t="s">
        <v>1671</v>
      </c>
      <c r="B116" s="54" t="s">
        <v>1990</v>
      </c>
      <c r="C116" s="108">
        <v>5377.0644000000002</v>
      </c>
      <c r="D116" s="744"/>
      <c r="E116" s="54"/>
      <c r="F116" s="54"/>
      <c r="J116" s="27"/>
      <c r="K116" s="27"/>
    </row>
    <row r="117" spans="1:11" s="19" customFormat="1" ht="9" customHeight="1">
      <c r="A117" s="54" t="s">
        <v>1991</v>
      </c>
      <c r="B117" s="54" t="s">
        <v>325</v>
      </c>
      <c r="C117" s="108">
        <v>3513.1324</v>
      </c>
      <c r="D117" s="744"/>
      <c r="E117" s="54"/>
      <c r="F117" s="54"/>
      <c r="J117" s="27"/>
      <c r="K117" s="27"/>
    </row>
    <row r="118" spans="1:11" s="19" customFormat="1" ht="9" customHeight="1">
      <c r="A118" s="54" t="s">
        <v>640</v>
      </c>
      <c r="B118" s="54" t="s">
        <v>4301</v>
      </c>
      <c r="C118" s="108">
        <v>5200.5662000000002</v>
      </c>
      <c r="D118" s="744"/>
      <c r="E118" s="54"/>
      <c r="F118" s="54"/>
      <c r="J118" s="27"/>
      <c r="K118" s="27"/>
    </row>
    <row r="119" spans="1:11" s="19" customFormat="1" ht="9" customHeight="1">
      <c r="A119" s="54" t="s">
        <v>4302</v>
      </c>
      <c r="B119" s="54" t="s">
        <v>195</v>
      </c>
      <c r="C119" s="108">
        <v>9693.2738000000008</v>
      </c>
      <c r="D119" s="744"/>
      <c r="E119" s="54"/>
      <c r="F119" s="54"/>
      <c r="J119" s="27"/>
      <c r="K119" s="27"/>
    </row>
    <row r="120" spans="1:11" s="19" customFormat="1" ht="9" customHeight="1">
      <c r="A120" s="54" t="s">
        <v>196</v>
      </c>
      <c r="B120" s="54" t="s">
        <v>388</v>
      </c>
      <c r="C120" s="108">
        <v>21596.316800000001</v>
      </c>
      <c r="D120" s="744"/>
      <c r="E120" s="54"/>
      <c r="F120" s="54"/>
      <c r="J120" s="27"/>
      <c r="K120" s="27"/>
    </row>
    <row r="121" spans="1:11" s="19" customFormat="1" ht="9" customHeight="1">
      <c r="A121" s="54" t="s">
        <v>389</v>
      </c>
      <c r="B121" s="54" t="s">
        <v>3468</v>
      </c>
      <c r="C121" s="108">
        <v>30275.8933</v>
      </c>
      <c r="D121" s="744"/>
      <c r="E121" s="54"/>
      <c r="F121" s="54"/>
      <c r="J121" s="27"/>
      <c r="K121" s="27"/>
    </row>
    <row r="122" spans="1:11" s="19" customFormat="1" ht="9" customHeight="1">
      <c r="A122" s="54" t="s">
        <v>3400</v>
      </c>
      <c r="B122" s="54" t="s">
        <v>3817</v>
      </c>
      <c r="C122" s="108">
        <v>42574.463000000003</v>
      </c>
      <c r="D122" s="744"/>
      <c r="E122" s="54"/>
      <c r="F122" s="54"/>
      <c r="J122" s="27"/>
      <c r="K122" s="27"/>
    </row>
    <row r="123" spans="1:11" s="19" customFormat="1" ht="9" customHeight="1">
      <c r="A123" s="54" t="s">
        <v>3818</v>
      </c>
      <c r="B123" s="54" t="s">
        <v>995</v>
      </c>
      <c r="C123" s="108">
        <v>76473.297699999996</v>
      </c>
      <c r="D123" s="744"/>
      <c r="E123" s="54"/>
      <c r="F123" s="54"/>
      <c r="J123" s="27"/>
      <c r="K123" s="27"/>
    </row>
    <row r="124" spans="1:11" s="19" customFormat="1" ht="9" customHeight="1">
      <c r="A124" s="54" t="s">
        <v>72</v>
      </c>
      <c r="B124" s="54" t="s">
        <v>3731</v>
      </c>
      <c r="C124" s="108">
        <v>300.30029999999999</v>
      </c>
      <c r="D124" s="744"/>
      <c r="E124" s="54"/>
      <c r="F124" s="54"/>
      <c r="J124" s="27"/>
      <c r="K124" s="27"/>
    </row>
    <row r="125" spans="1:11" s="19" customFormat="1" ht="9" customHeight="1">
      <c r="A125" s="54" t="s">
        <v>3732</v>
      </c>
      <c r="B125" s="54" t="s">
        <v>2070</v>
      </c>
      <c r="C125" s="108">
        <v>300.392</v>
      </c>
      <c r="D125" s="744"/>
      <c r="E125" s="54"/>
      <c r="F125" s="54"/>
      <c r="J125" s="27"/>
      <c r="K125" s="27"/>
    </row>
    <row r="126" spans="1:11" s="19" customFormat="1" ht="9" customHeight="1">
      <c r="A126" s="54" t="s">
        <v>2071</v>
      </c>
      <c r="B126" s="54" t="s">
        <v>863</v>
      </c>
      <c r="C126" s="108">
        <v>507.04020000000003</v>
      </c>
      <c r="D126" s="744"/>
      <c r="E126" s="54"/>
      <c r="F126" s="54"/>
      <c r="J126" s="27"/>
      <c r="K126" s="27"/>
    </row>
    <row r="127" spans="1:11" s="19" customFormat="1" ht="9" customHeight="1">
      <c r="A127" s="54" t="s">
        <v>269</v>
      </c>
      <c r="B127" s="54" t="s">
        <v>1858</v>
      </c>
      <c r="C127" s="108">
        <v>737.59169999999995</v>
      </c>
      <c r="D127" s="744"/>
      <c r="E127" s="54"/>
      <c r="F127" s="54"/>
      <c r="J127" s="27"/>
      <c r="K127" s="27"/>
    </row>
    <row r="128" spans="1:11" s="19" customFormat="1" ht="9" customHeight="1">
      <c r="A128" s="54" t="s">
        <v>128</v>
      </c>
      <c r="B128" s="54" t="s">
        <v>1538</v>
      </c>
      <c r="C128" s="108">
        <v>1712.9133999999999</v>
      </c>
      <c r="D128" s="744"/>
      <c r="E128" s="54"/>
      <c r="F128" s="54"/>
      <c r="J128" s="27"/>
      <c r="K128" s="27"/>
    </row>
    <row r="129" spans="1:11" s="19" customFormat="1" ht="9" customHeight="1">
      <c r="A129" s="54" t="s">
        <v>1539</v>
      </c>
      <c r="B129" s="54" t="s">
        <v>3051</v>
      </c>
      <c r="C129" s="108">
        <v>2783.1743000000001</v>
      </c>
      <c r="D129" s="744"/>
      <c r="E129" s="54"/>
      <c r="F129" s="54"/>
      <c r="J129" s="27"/>
      <c r="K129" s="27"/>
    </row>
    <row r="130" spans="1:11" s="19" customFormat="1" ht="9" customHeight="1">
      <c r="A130" s="54" t="s">
        <v>3052</v>
      </c>
      <c r="B130" s="54" t="s">
        <v>573</v>
      </c>
      <c r="C130" s="108">
        <v>5052.4481999999998</v>
      </c>
      <c r="D130" s="744"/>
      <c r="E130" s="54"/>
      <c r="F130" s="54"/>
      <c r="J130" s="27"/>
      <c r="K130" s="27"/>
    </row>
    <row r="131" spans="1:11" s="19" customFormat="1" ht="9" customHeight="1">
      <c r="A131" s="54" t="s">
        <v>574</v>
      </c>
      <c r="B131" s="54" t="s">
        <v>2100</v>
      </c>
      <c r="C131" s="108">
        <v>8319.3030999999992</v>
      </c>
      <c r="D131" s="744"/>
      <c r="E131" s="54"/>
      <c r="F131" s="54"/>
      <c r="J131" s="27"/>
      <c r="K131" s="27"/>
    </row>
    <row r="132" spans="1:11" s="19" customFormat="1" ht="9" customHeight="1">
      <c r="A132" s="54" t="s">
        <v>2101</v>
      </c>
      <c r="B132" s="54" t="s">
        <v>550</v>
      </c>
      <c r="C132" s="108">
        <v>10754.893400000001</v>
      </c>
      <c r="D132" s="744"/>
      <c r="E132" s="54"/>
      <c r="F132" s="54"/>
      <c r="J132" s="27"/>
      <c r="K132" s="27"/>
    </row>
    <row r="133" spans="1:11" s="19" customFormat="1" ht="9" customHeight="1">
      <c r="A133" s="54" t="s">
        <v>408</v>
      </c>
      <c r="B133" s="54" t="s">
        <v>705</v>
      </c>
      <c r="C133" s="108">
        <v>557.71730000000002</v>
      </c>
      <c r="D133" s="744"/>
      <c r="E133" s="54"/>
      <c r="F133" s="54"/>
      <c r="J133" s="27"/>
      <c r="K133" s="27"/>
    </row>
    <row r="134" spans="1:11" s="19" customFormat="1" ht="9" customHeight="1">
      <c r="A134" s="54" t="s">
        <v>409</v>
      </c>
      <c r="B134" s="54" t="s">
        <v>706</v>
      </c>
      <c r="C134" s="108">
        <v>929.42449999999997</v>
      </c>
      <c r="D134" s="744"/>
      <c r="E134" s="54"/>
      <c r="F134" s="54"/>
      <c r="J134" s="27"/>
      <c r="K134" s="27"/>
    </row>
    <row r="135" spans="1:11" s="19" customFormat="1" ht="9" customHeight="1">
      <c r="A135" s="54" t="s">
        <v>808</v>
      </c>
      <c r="B135" s="54" t="s">
        <v>3862</v>
      </c>
      <c r="C135" s="108">
        <v>1329.3354999999999</v>
      </c>
      <c r="D135" s="744"/>
      <c r="E135" s="54"/>
      <c r="F135" s="54"/>
      <c r="J135" s="27"/>
      <c r="K135" s="27"/>
    </row>
    <row r="136" spans="1:11" s="19" customFormat="1" ht="9" customHeight="1">
      <c r="A136" s="54" t="s">
        <v>1019</v>
      </c>
      <c r="B136" s="54" t="s">
        <v>3863</v>
      </c>
      <c r="C136" s="108">
        <v>3157.5403999999999</v>
      </c>
      <c r="D136" s="744"/>
      <c r="E136" s="54"/>
      <c r="F136" s="54"/>
      <c r="J136" s="27"/>
      <c r="K136" s="27"/>
    </row>
    <row r="137" spans="1:11" s="19" customFormat="1" ht="9" customHeight="1">
      <c r="A137" s="54" t="s">
        <v>3162</v>
      </c>
      <c r="B137" s="54" t="s">
        <v>3864</v>
      </c>
      <c r="C137" s="108">
        <v>5047.4755999999998</v>
      </c>
      <c r="D137" s="744"/>
      <c r="E137" s="54"/>
      <c r="F137" s="54"/>
      <c r="J137" s="27"/>
      <c r="K137" s="27"/>
    </row>
    <row r="138" spans="1:11" s="19" customFormat="1" ht="9" customHeight="1">
      <c r="A138" s="54" t="s">
        <v>3163</v>
      </c>
      <c r="B138" s="54" t="s">
        <v>3865</v>
      </c>
      <c r="C138" s="108">
        <v>9311.4768000000004</v>
      </c>
      <c r="D138" s="744"/>
      <c r="E138" s="54"/>
      <c r="F138" s="54"/>
      <c r="J138" s="27"/>
      <c r="K138" s="27"/>
    </row>
    <row r="139" spans="1:11" s="19" customFormat="1" ht="9" customHeight="1">
      <c r="A139" s="54" t="s">
        <v>198</v>
      </c>
      <c r="B139" s="54" t="s">
        <v>188</v>
      </c>
      <c r="C139" s="108">
        <v>522.00009999999997</v>
      </c>
      <c r="D139" s="744"/>
      <c r="E139" s="54"/>
      <c r="F139" s="54"/>
      <c r="J139" s="27"/>
      <c r="K139" s="27"/>
    </row>
    <row r="140" spans="1:11" s="19" customFormat="1" ht="9" customHeight="1">
      <c r="A140" s="54" t="s">
        <v>189</v>
      </c>
      <c r="B140" s="54" t="s">
        <v>43</v>
      </c>
      <c r="C140" s="108">
        <v>902.41579999999999</v>
      </c>
      <c r="D140" s="744"/>
      <c r="E140" s="54"/>
      <c r="F140" s="54"/>
      <c r="J140" s="27"/>
      <c r="K140" s="27"/>
    </row>
    <row r="141" spans="1:11" s="19" customFormat="1" ht="9" customHeight="1">
      <c r="A141" s="54" t="s">
        <v>2359</v>
      </c>
      <c r="B141" s="54" t="s">
        <v>432</v>
      </c>
      <c r="C141" s="108">
        <v>1396.5248999999999</v>
      </c>
      <c r="D141" s="744"/>
      <c r="E141" s="54"/>
      <c r="F141" s="54"/>
      <c r="J141" s="27"/>
      <c r="K141" s="27"/>
    </row>
    <row r="142" spans="1:11" s="19" customFormat="1" ht="9" customHeight="1">
      <c r="A142" s="54" t="s">
        <v>1716</v>
      </c>
      <c r="B142" s="54" t="s">
        <v>1765</v>
      </c>
      <c r="C142" s="108">
        <v>3177.4178000000002</v>
      </c>
      <c r="D142" s="744"/>
      <c r="E142" s="54"/>
      <c r="F142" s="54"/>
      <c r="J142" s="27"/>
      <c r="K142" s="27"/>
    </row>
    <row r="143" spans="1:11" s="19" customFormat="1" ht="9" customHeight="1">
      <c r="A143" s="54" t="s">
        <v>1766</v>
      </c>
      <c r="B143" s="54" t="s">
        <v>1736</v>
      </c>
      <c r="C143" s="108">
        <v>4900.6111000000001</v>
      </c>
      <c r="D143" s="744"/>
      <c r="E143" s="54"/>
      <c r="F143" s="54"/>
      <c r="J143" s="27"/>
      <c r="K143" s="27"/>
    </row>
    <row r="144" spans="1:11" s="19" customFormat="1" ht="9" customHeight="1">
      <c r="A144" s="54" t="s">
        <v>431</v>
      </c>
      <c r="B144" s="54" t="s">
        <v>3919</v>
      </c>
      <c r="C144" s="108">
        <v>9040.4655000000002</v>
      </c>
      <c r="D144" s="744"/>
      <c r="E144" s="54"/>
      <c r="F144" s="54"/>
      <c r="J144" s="27"/>
      <c r="K144" s="27"/>
    </row>
    <row r="145" spans="1:11" s="19" customFormat="1" ht="9" customHeight="1">
      <c r="A145" s="54" t="s">
        <v>3920</v>
      </c>
      <c r="B145" s="54" t="s">
        <v>1393</v>
      </c>
      <c r="C145" s="108">
        <v>2096.8220000000001</v>
      </c>
      <c r="D145" s="744"/>
      <c r="E145" s="54"/>
      <c r="F145" s="54"/>
      <c r="J145" s="27"/>
      <c r="K145" s="27"/>
    </row>
    <row r="146" spans="1:11" s="19" customFormat="1" ht="9" customHeight="1">
      <c r="A146" s="54" t="s">
        <v>1394</v>
      </c>
      <c r="B146" s="54" t="s">
        <v>1272</v>
      </c>
      <c r="C146" s="108">
        <v>1979.2274</v>
      </c>
      <c r="D146" s="744"/>
      <c r="E146" s="54"/>
      <c r="F146" s="54"/>
      <c r="J146" s="27"/>
      <c r="K146" s="27"/>
    </row>
    <row r="147" spans="1:11" s="19" customFormat="1" ht="9" customHeight="1">
      <c r="A147" s="54" t="s">
        <v>1273</v>
      </c>
      <c r="B147" s="54" t="s">
        <v>2085</v>
      </c>
      <c r="C147" s="108">
        <v>2884.9371999999998</v>
      </c>
      <c r="D147" s="744"/>
      <c r="E147" s="54"/>
      <c r="F147" s="54"/>
      <c r="J147" s="27"/>
      <c r="K147" s="27"/>
    </row>
    <row r="148" spans="1:11" s="19" customFormat="1" ht="9" customHeight="1">
      <c r="A148" s="54" t="s">
        <v>613</v>
      </c>
      <c r="B148" s="54" t="s">
        <v>1772</v>
      </c>
      <c r="C148" s="108">
        <v>4947.9597999999996</v>
      </c>
      <c r="D148" s="744"/>
      <c r="E148" s="54"/>
      <c r="F148" s="54"/>
      <c r="J148" s="27"/>
      <c r="K148" s="27"/>
    </row>
    <row r="149" spans="1:11" s="19" customFormat="1" ht="9" customHeight="1">
      <c r="A149" s="54" t="s">
        <v>2008</v>
      </c>
      <c r="B149" s="54" t="s">
        <v>3866</v>
      </c>
      <c r="C149" s="108">
        <v>13742.742200000001</v>
      </c>
      <c r="D149" s="744"/>
      <c r="E149" s="54"/>
      <c r="F149" s="54"/>
      <c r="J149" s="27"/>
      <c r="K149" s="27"/>
    </row>
    <row r="150" spans="1:11" s="19" customFormat="1" ht="9" customHeight="1">
      <c r="A150" s="54" t="s">
        <v>3867</v>
      </c>
      <c r="B150" s="54" t="s">
        <v>1473</v>
      </c>
      <c r="C150" s="108">
        <v>19397.633900000001</v>
      </c>
      <c r="D150" s="744"/>
      <c r="E150" s="54"/>
      <c r="F150" s="54"/>
      <c r="J150" s="27"/>
      <c r="K150" s="27"/>
    </row>
    <row r="151" spans="1:11" s="19" customFormat="1" ht="9" customHeight="1">
      <c r="A151" s="54" t="s">
        <v>192</v>
      </c>
      <c r="B151" s="54" t="s">
        <v>944</v>
      </c>
      <c r="C151" s="108">
        <v>25657.167099999999</v>
      </c>
      <c r="D151" s="744"/>
      <c r="E151" s="54"/>
      <c r="F151" s="54"/>
      <c r="J151" s="27"/>
      <c r="K151" s="27"/>
    </row>
    <row r="152" spans="1:11" s="19" customFormat="1" ht="9" customHeight="1">
      <c r="A152" s="54" t="s">
        <v>1650</v>
      </c>
      <c r="B152" s="54" t="s">
        <v>821</v>
      </c>
      <c r="C152" s="108">
        <v>49828.047599999998</v>
      </c>
      <c r="D152" s="744"/>
      <c r="E152" s="54"/>
      <c r="F152" s="54"/>
      <c r="J152" s="27"/>
      <c r="K152" s="27"/>
    </row>
    <row r="153" spans="1:11" s="19" customFormat="1" ht="9" customHeight="1">
      <c r="A153" s="54" t="s">
        <v>945</v>
      </c>
      <c r="B153" s="54" t="s">
        <v>817</v>
      </c>
      <c r="C153" s="108">
        <v>56628.4882</v>
      </c>
      <c r="D153" s="744"/>
      <c r="E153" s="54"/>
      <c r="F153" s="54"/>
      <c r="J153" s="27"/>
      <c r="K153" s="27"/>
    </row>
    <row r="154" spans="1:11" s="19" customFormat="1" ht="9" customHeight="1">
      <c r="A154" s="54" t="s">
        <v>818</v>
      </c>
      <c r="B154" s="54" t="s">
        <v>517</v>
      </c>
      <c r="C154" s="108">
        <v>2393.1089999999999</v>
      </c>
      <c r="D154" s="744"/>
      <c r="E154" s="54"/>
      <c r="F154" s="54"/>
      <c r="J154" s="27"/>
      <c r="K154" s="27"/>
    </row>
    <row r="155" spans="1:11" s="19" customFormat="1" ht="9" customHeight="1">
      <c r="A155" s="54" t="s">
        <v>3548</v>
      </c>
      <c r="B155" s="54" t="s">
        <v>1992</v>
      </c>
      <c r="C155" s="108">
        <v>3471.9380000000001</v>
      </c>
      <c r="D155" s="744"/>
      <c r="E155" s="54"/>
      <c r="F155" s="54"/>
      <c r="J155" s="27"/>
      <c r="K155" s="27"/>
    </row>
    <row r="156" spans="1:11" s="19" customFormat="1" ht="9" customHeight="1">
      <c r="A156" s="54" t="s">
        <v>3077</v>
      </c>
      <c r="B156" s="54" t="s">
        <v>3467</v>
      </c>
      <c r="C156" s="108">
        <v>6207.8523999999998</v>
      </c>
      <c r="D156" s="744"/>
      <c r="E156" s="54"/>
      <c r="F156" s="54"/>
      <c r="J156" s="27"/>
      <c r="K156" s="27"/>
    </row>
    <row r="157" spans="1:11" s="19" customFormat="1" ht="9" customHeight="1">
      <c r="A157" s="54" t="s">
        <v>3078</v>
      </c>
      <c r="B157" s="54" t="s">
        <v>374</v>
      </c>
      <c r="C157" s="108">
        <v>16131.8532</v>
      </c>
      <c r="D157" s="744"/>
      <c r="E157" s="54"/>
      <c r="F157" s="54"/>
      <c r="J157" s="27"/>
      <c r="K157" s="27"/>
    </row>
    <row r="158" spans="1:11" s="19" customFormat="1" ht="9" customHeight="1">
      <c r="A158" s="54" t="s">
        <v>3079</v>
      </c>
      <c r="B158" s="54" t="s">
        <v>1248</v>
      </c>
      <c r="C158" s="108">
        <v>22143.681700000001</v>
      </c>
      <c r="D158" s="744"/>
      <c r="E158" s="54"/>
      <c r="F158" s="54"/>
      <c r="J158" s="27"/>
      <c r="K158" s="27"/>
    </row>
    <row r="159" spans="1:11" s="19" customFormat="1" ht="9" customHeight="1">
      <c r="A159" s="54" t="s">
        <v>3080</v>
      </c>
      <c r="B159" s="54" t="s">
        <v>777</v>
      </c>
      <c r="C159" s="108">
        <v>32500.0144</v>
      </c>
      <c r="D159" s="744"/>
      <c r="E159" s="54"/>
      <c r="F159" s="54"/>
      <c r="J159" s="27"/>
      <c r="K159" s="27"/>
    </row>
    <row r="160" spans="1:11" s="19" customFormat="1" ht="9" customHeight="1">
      <c r="A160" s="54" t="s">
        <v>778</v>
      </c>
      <c r="B160" s="54" t="s">
        <v>676</v>
      </c>
      <c r="C160" s="108">
        <v>61305.985399999998</v>
      </c>
      <c r="D160" s="744"/>
      <c r="E160" s="54"/>
      <c r="F160" s="54"/>
      <c r="J160" s="27"/>
      <c r="K160" s="27"/>
    </row>
    <row r="161" spans="1:11" s="19" customFormat="1" ht="9" customHeight="1">
      <c r="A161" s="54" t="s">
        <v>3081</v>
      </c>
      <c r="B161" s="54" t="s">
        <v>1346</v>
      </c>
      <c r="C161" s="108">
        <v>74133.922900000005</v>
      </c>
      <c r="D161" s="744"/>
      <c r="E161" s="54"/>
      <c r="F161" s="54"/>
      <c r="J161" s="27"/>
      <c r="K161" s="27"/>
    </row>
    <row r="162" spans="1:11" s="19" customFormat="1" ht="9" customHeight="1">
      <c r="A162" s="54" t="s">
        <v>3082</v>
      </c>
      <c r="B162" s="54" t="s">
        <v>1500</v>
      </c>
      <c r="C162" s="108">
        <v>5521.7179999999998</v>
      </c>
      <c r="D162" s="744"/>
      <c r="E162" s="54"/>
      <c r="F162" s="54"/>
      <c r="J162" s="27"/>
      <c r="K162" s="27"/>
    </row>
    <row r="163" spans="1:11" s="19" customFormat="1" ht="9" customHeight="1">
      <c r="A163" s="54" t="s">
        <v>139</v>
      </c>
      <c r="B163" s="54" t="s">
        <v>2236</v>
      </c>
      <c r="C163" s="108">
        <v>8937.2582999999995</v>
      </c>
      <c r="D163" s="744"/>
      <c r="E163" s="54"/>
      <c r="F163" s="54"/>
      <c r="J163" s="27"/>
      <c r="K163" s="27"/>
    </row>
    <row r="164" spans="1:11" s="19" customFormat="1" ht="9" customHeight="1">
      <c r="A164" s="54" t="s">
        <v>2148</v>
      </c>
      <c r="B164" s="54" t="s">
        <v>2117</v>
      </c>
      <c r="C164" s="108">
        <v>17063.735400000001</v>
      </c>
      <c r="D164" s="744"/>
      <c r="E164" s="54"/>
      <c r="F164" s="54"/>
      <c r="J164" s="27"/>
      <c r="K164" s="27"/>
    </row>
    <row r="165" spans="1:11" s="19" customFormat="1" ht="9" customHeight="1">
      <c r="A165" s="54" t="s">
        <v>1859</v>
      </c>
      <c r="B165" s="54" t="s">
        <v>1980</v>
      </c>
      <c r="C165" s="108">
        <v>2222.9306000000001</v>
      </c>
      <c r="D165" s="744"/>
      <c r="E165" s="54"/>
      <c r="F165" s="54"/>
      <c r="J165" s="27"/>
      <c r="K165" s="27"/>
    </row>
    <row r="166" spans="1:11" s="19" customFormat="1" ht="9" customHeight="1">
      <c r="A166" s="54" t="s">
        <v>1201</v>
      </c>
      <c r="B166" s="54" t="s">
        <v>351</v>
      </c>
      <c r="C166" s="108">
        <v>3631.8654000000001</v>
      </c>
      <c r="D166" s="744"/>
      <c r="E166" s="54"/>
      <c r="F166" s="54"/>
      <c r="J166" s="27"/>
      <c r="K166" s="27"/>
    </row>
    <row r="167" spans="1:11" s="19" customFormat="1" ht="9" customHeight="1">
      <c r="A167" s="54" t="s">
        <v>352</v>
      </c>
      <c r="B167" s="54" t="s">
        <v>3455</v>
      </c>
      <c r="C167" s="108">
        <v>5980.3945000000003</v>
      </c>
      <c r="D167" s="744"/>
      <c r="E167" s="54"/>
      <c r="F167" s="54"/>
      <c r="J167" s="27"/>
      <c r="K167" s="27"/>
    </row>
    <row r="168" spans="1:11" s="19" customFormat="1" ht="9" customHeight="1">
      <c r="A168" s="54" t="s">
        <v>3456</v>
      </c>
      <c r="B168" s="54" t="s">
        <v>1474</v>
      </c>
      <c r="C168" s="108">
        <v>16114.865</v>
      </c>
      <c r="D168" s="744"/>
      <c r="E168" s="54"/>
      <c r="F168" s="54"/>
      <c r="J168" s="27"/>
      <c r="K168" s="27"/>
    </row>
    <row r="169" spans="1:11" s="19" customFormat="1" ht="9" customHeight="1">
      <c r="A169" s="54" t="s">
        <v>2986</v>
      </c>
      <c r="B169" s="54" t="s">
        <v>2144</v>
      </c>
      <c r="C169" s="108">
        <v>22404.456699999999</v>
      </c>
      <c r="D169" s="744"/>
      <c r="E169" s="54"/>
      <c r="F169" s="54"/>
      <c r="J169" s="27"/>
      <c r="K169" s="27"/>
    </row>
    <row r="170" spans="1:11" s="19" customFormat="1" ht="9" customHeight="1">
      <c r="A170" s="54" t="s">
        <v>1408</v>
      </c>
      <c r="B170" s="54" t="s">
        <v>375</v>
      </c>
      <c r="C170" s="108">
        <v>29323.873599999999</v>
      </c>
      <c r="D170" s="744"/>
      <c r="E170" s="54"/>
      <c r="F170" s="54"/>
      <c r="J170" s="27"/>
      <c r="K170" s="27"/>
    </row>
    <row r="171" spans="1:11" s="19" customFormat="1" ht="9" customHeight="1">
      <c r="A171" s="54" t="s">
        <v>3098</v>
      </c>
      <c r="B171" s="54" t="s">
        <v>477</v>
      </c>
      <c r="C171" s="108">
        <v>2392.9888999999998</v>
      </c>
      <c r="D171" s="744"/>
      <c r="E171" s="54"/>
      <c r="F171" s="54"/>
      <c r="J171" s="27"/>
      <c r="K171" s="27"/>
    </row>
    <row r="172" spans="1:11" s="19" customFormat="1" ht="9" customHeight="1">
      <c r="A172" s="54" t="s">
        <v>478</v>
      </c>
      <c r="B172" s="54" t="s">
        <v>3602</v>
      </c>
      <c r="C172" s="108">
        <v>3472.1172999999999</v>
      </c>
      <c r="D172" s="744"/>
      <c r="E172" s="54"/>
      <c r="F172" s="54"/>
      <c r="J172" s="27"/>
      <c r="K172" s="27"/>
    </row>
    <row r="173" spans="1:11" s="19" customFormat="1" ht="9" customHeight="1">
      <c r="A173" s="54" t="s">
        <v>3603</v>
      </c>
      <c r="B173" s="54" t="s">
        <v>1917</v>
      </c>
      <c r="C173" s="108">
        <v>6208.1720999999998</v>
      </c>
      <c r="D173" s="744"/>
      <c r="E173" s="54"/>
      <c r="F173" s="54"/>
      <c r="J173" s="27"/>
      <c r="K173" s="27"/>
    </row>
    <row r="174" spans="1:11" s="19" customFormat="1" ht="9" customHeight="1">
      <c r="A174" s="54" t="s">
        <v>1918</v>
      </c>
      <c r="B174" s="54" t="s">
        <v>3560</v>
      </c>
      <c r="C174" s="108">
        <v>15422.4568</v>
      </c>
      <c r="D174" s="744"/>
      <c r="E174" s="54"/>
      <c r="F174" s="54"/>
      <c r="J174" s="27"/>
      <c r="K174" s="27"/>
    </row>
    <row r="175" spans="1:11" s="19" customFormat="1" ht="9" customHeight="1">
      <c r="A175" s="54" t="s">
        <v>1163</v>
      </c>
      <c r="B175" s="54" t="s">
        <v>654</v>
      </c>
      <c r="C175" s="108">
        <v>21169.922600000002</v>
      </c>
      <c r="D175" s="744"/>
      <c r="E175" s="54"/>
      <c r="F175" s="54"/>
      <c r="J175" s="27"/>
      <c r="K175" s="27"/>
    </row>
    <row r="176" spans="1:11" s="19" customFormat="1" ht="9" customHeight="1">
      <c r="A176" s="54" t="s">
        <v>1191</v>
      </c>
      <c r="B176" s="54" t="s">
        <v>2989</v>
      </c>
      <c r="C176" s="108">
        <v>29743.312999999998</v>
      </c>
      <c r="D176" s="744"/>
      <c r="E176" s="54"/>
      <c r="F176" s="54"/>
      <c r="J176" s="27"/>
      <c r="K176" s="27"/>
    </row>
    <row r="177" spans="1:11" s="19" customFormat="1" ht="9" customHeight="1">
      <c r="A177" s="54" t="s">
        <v>3050</v>
      </c>
      <c r="B177" s="54" t="s">
        <v>2456</v>
      </c>
      <c r="C177" s="108">
        <v>3160.3323</v>
      </c>
      <c r="D177" s="744"/>
      <c r="E177" s="54"/>
      <c r="F177" s="54"/>
      <c r="J177" s="27"/>
      <c r="K177" s="27"/>
    </row>
    <row r="178" spans="1:11" s="19" customFormat="1" ht="9" customHeight="1">
      <c r="A178" s="54" t="s">
        <v>2990</v>
      </c>
      <c r="B178" s="54" t="s">
        <v>2991</v>
      </c>
      <c r="C178" s="108">
        <v>2779.6736999999998</v>
      </c>
      <c r="D178" s="744"/>
      <c r="E178" s="54"/>
      <c r="F178" s="54"/>
      <c r="J178" s="27"/>
      <c r="K178" s="27"/>
    </row>
    <row r="179" spans="1:11" s="19" customFormat="1" ht="9" customHeight="1">
      <c r="A179" s="54" t="s">
        <v>2992</v>
      </c>
      <c r="B179" s="54" t="s">
        <v>1972</v>
      </c>
      <c r="C179" s="108">
        <v>3246.0711000000001</v>
      </c>
      <c r="D179" s="744"/>
      <c r="E179" s="54"/>
      <c r="F179" s="54"/>
      <c r="J179" s="27"/>
      <c r="K179" s="27"/>
    </row>
    <row r="180" spans="1:11" s="19" customFormat="1" ht="9" customHeight="1">
      <c r="A180" s="54" t="s">
        <v>1973</v>
      </c>
      <c r="B180" s="54" t="s">
        <v>3781</v>
      </c>
      <c r="C180" s="108">
        <v>4474.9650000000001</v>
      </c>
      <c r="D180" s="744"/>
      <c r="E180" s="54"/>
      <c r="F180" s="54"/>
      <c r="J180" s="27"/>
      <c r="K180" s="27"/>
    </row>
    <row r="181" spans="1:11" s="19" customFormat="1" ht="9" customHeight="1">
      <c r="A181" s="54" t="s">
        <v>3782</v>
      </c>
      <c r="B181" s="54" t="s">
        <v>3783</v>
      </c>
      <c r="C181" s="108">
        <v>7377.7772000000004</v>
      </c>
      <c r="D181" s="744"/>
      <c r="E181" s="54"/>
      <c r="F181" s="54"/>
      <c r="J181" s="27"/>
      <c r="K181" s="27"/>
    </row>
    <row r="182" spans="1:11" s="19" customFormat="1" ht="9" customHeight="1">
      <c r="A182" s="54" t="s">
        <v>3784</v>
      </c>
      <c r="B182" s="54" t="s">
        <v>1267</v>
      </c>
      <c r="C182" s="108">
        <v>8491.4637999999995</v>
      </c>
      <c r="D182" s="744"/>
      <c r="E182" s="54"/>
      <c r="F182" s="54"/>
      <c r="J182" s="27"/>
      <c r="K182" s="27"/>
    </row>
    <row r="183" spans="1:11" s="19" customFormat="1" ht="9" customHeight="1">
      <c r="A183" s="54" t="s">
        <v>3021</v>
      </c>
      <c r="B183" s="54" t="s">
        <v>946</v>
      </c>
      <c r="C183" s="108">
        <v>16947.197400000001</v>
      </c>
      <c r="D183" s="744"/>
      <c r="E183" s="54"/>
      <c r="F183" s="54"/>
      <c r="J183" s="27"/>
      <c r="K183" s="27"/>
    </row>
    <row r="184" spans="1:11" s="19" customFormat="1" ht="9" customHeight="1">
      <c r="A184" s="54" t="s">
        <v>3188</v>
      </c>
      <c r="B184" s="54" t="s">
        <v>1476</v>
      </c>
      <c r="C184" s="108">
        <v>65990.459099999993</v>
      </c>
      <c r="D184" s="744"/>
      <c r="E184" s="54"/>
      <c r="F184" s="54"/>
      <c r="J184" s="27"/>
      <c r="K184" s="27"/>
    </row>
    <row r="185" spans="1:11" s="19" customFormat="1" ht="9" customHeight="1">
      <c r="A185" s="54" t="s">
        <v>2163</v>
      </c>
      <c r="B185" s="54" t="s">
        <v>406</v>
      </c>
      <c r="C185" s="108">
        <v>84526.613299999997</v>
      </c>
      <c r="D185" s="744"/>
      <c r="E185" s="54"/>
      <c r="F185" s="54"/>
      <c r="J185" s="27"/>
      <c r="K185" s="27"/>
    </row>
    <row r="186" spans="1:11" s="19" customFormat="1" ht="9" customHeight="1">
      <c r="A186" s="54" t="s">
        <v>2164</v>
      </c>
      <c r="B186" s="54" t="s">
        <v>3936</v>
      </c>
      <c r="C186" s="108">
        <v>92488.373099999997</v>
      </c>
      <c r="D186" s="744"/>
      <c r="E186" s="54"/>
      <c r="F186" s="54"/>
      <c r="J186" s="27"/>
      <c r="K186" s="27"/>
    </row>
    <row r="187" spans="1:11" s="19" customFormat="1" ht="9" customHeight="1">
      <c r="A187" s="54" t="s">
        <v>2165</v>
      </c>
      <c r="B187" s="54" t="s">
        <v>202</v>
      </c>
      <c r="C187" s="108">
        <v>120684.9192</v>
      </c>
      <c r="D187" s="744"/>
      <c r="E187" s="54"/>
      <c r="F187" s="54"/>
      <c r="J187" s="27"/>
      <c r="K187" s="27"/>
    </row>
    <row r="188" spans="1:11" s="19" customFormat="1" ht="9" customHeight="1">
      <c r="A188" s="54" t="s">
        <v>491</v>
      </c>
      <c r="B188" s="54" t="s">
        <v>1652</v>
      </c>
      <c r="C188" s="108">
        <v>94131.1394</v>
      </c>
      <c r="D188" s="744"/>
      <c r="E188" s="54"/>
      <c r="F188" s="54"/>
      <c r="J188" s="27"/>
      <c r="K188" s="27"/>
    </row>
    <row r="189" spans="1:11" s="19" customFormat="1" ht="9" customHeight="1">
      <c r="A189" s="54" t="s">
        <v>1653</v>
      </c>
      <c r="B189" s="54" t="s">
        <v>1710</v>
      </c>
      <c r="C189" s="108">
        <v>99241.692299999995</v>
      </c>
      <c r="D189" s="744"/>
      <c r="E189" s="54"/>
      <c r="F189" s="54"/>
      <c r="J189" s="27"/>
      <c r="K189" s="27"/>
    </row>
    <row r="190" spans="1:11" s="19" customFormat="1" ht="9" customHeight="1">
      <c r="A190" s="54" t="s">
        <v>1711</v>
      </c>
      <c r="B190" s="54" t="s">
        <v>1712</v>
      </c>
      <c r="C190" s="108">
        <v>129832.9993</v>
      </c>
      <c r="D190" s="744"/>
      <c r="E190" s="54"/>
      <c r="F190" s="54"/>
      <c r="J190" s="27"/>
      <c r="K190" s="27"/>
    </row>
    <row r="191" spans="1:11" s="19" customFormat="1" ht="9" customHeight="1">
      <c r="A191" s="54" t="s">
        <v>1713</v>
      </c>
      <c r="B191" s="54" t="s">
        <v>1325</v>
      </c>
      <c r="C191" s="108">
        <v>191800.5239</v>
      </c>
      <c r="D191" s="744"/>
      <c r="E191" s="54"/>
      <c r="F191" s="54"/>
      <c r="J191" s="27"/>
      <c r="K191" s="27"/>
    </row>
    <row r="192" spans="1:11" s="19" customFormat="1" ht="9" customHeight="1">
      <c r="A192" s="54" t="s">
        <v>3830</v>
      </c>
      <c r="B192" s="54" t="s">
        <v>1101</v>
      </c>
      <c r="C192" s="108">
        <v>10072.6137</v>
      </c>
      <c r="D192" s="744"/>
      <c r="E192" s="54"/>
      <c r="F192" s="54"/>
      <c r="J192" s="27"/>
      <c r="K192" s="27"/>
    </row>
    <row r="193" spans="1:11" s="19" customFormat="1" ht="9" customHeight="1">
      <c r="A193" s="54" t="s">
        <v>516</v>
      </c>
      <c r="B193" s="54" t="s">
        <v>1304</v>
      </c>
      <c r="C193" s="108">
        <v>10072.6137</v>
      </c>
      <c r="D193" s="744"/>
      <c r="E193" s="54"/>
      <c r="F193" s="54"/>
      <c r="J193" s="27"/>
      <c r="K193" s="27"/>
    </row>
    <row r="194" spans="1:11" s="19" customFormat="1" ht="9" customHeight="1">
      <c r="A194" s="54" t="s">
        <v>1305</v>
      </c>
      <c r="B194" s="54" t="s">
        <v>1779</v>
      </c>
      <c r="C194" s="108">
        <v>10799.679</v>
      </c>
      <c r="D194" s="744"/>
      <c r="E194" s="54"/>
      <c r="F194" s="54"/>
      <c r="J194" s="27"/>
      <c r="K194" s="27"/>
    </row>
    <row r="195" spans="1:11" s="19" customFormat="1" ht="9" customHeight="1">
      <c r="A195" s="54" t="s">
        <v>2376</v>
      </c>
      <c r="B195" s="54" t="s">
        <v>1020</v>
      </c>
      <c r="C195" s="108">
        <v>12529.6194</v>
      </c>
      <c r="D195" s="744"/>
      <c r="E195" s="54"/>
      <c r="F195" s="54"/>
      <c r="J195" s="27"/>
      <c r="K195" s="27"/>
    </row>
    <row r="196" spans="1:11" s="19" customFormat="1" ht="9" customHeight="1">
      <c r="A196" s="54" t="s">
        <v>9751</v>
      </c>
      <c r="B196" s="54" t="s">
        <v>10077</v>
      </c>
      <c r="C196" s="108">
        <v>11801.189200000001</v>
      </c>
      <c r="D196" s="744"/>
      <c r="E196" s="54"/>
      <c r="F196" s="54"/>
      <c r="J196" s="27"/>
      <c r="K196" s="27"/>
    </row>
    <row r="197" spans="1:11" s="19" customFormat="1" ht="9" customHeight="1">
      <c r="A197" s="54" t="s">
        <v>9752</v>
      </c>
      <c r="B197" s="54" t="s">
        <v>10078</v>
      </c>
      <c r="C197" s="108">
        <v>12641.9539</v>
      </c>
      <c r="D197" s="744"/>
      <c r="E197" s="54"/>
      <c r="F197" s="54"/>
      <c r="J197" s="27"/>
      <c r="K197" s="27"/>
    </row>
    <row r="198" spans="1:11" s="19" customFormat="1" ht="9" customHeight="1">
      <c r="A198" s="54" t="s">
        <v>9753</v>
      </c>
      <c r="B198" s="54" t="s">
        <v>10079</v>
      </c>
      <c r="C198" s="108">
        <v>13364.694</v>
      </c>
      <c r="D198" s="744"/>
      <c r="E198" s="54"/>
      <c r="F198" s="54"/>
      <c r="J198" s="27"/>
      <c r="K198" s="27"/>
    </row>
    <row r="199" spans="1:11" s="19" customFormat="1" ht="9" customHeight="1">
      <c r="A199" s="54" t="s">
        <v>10080</v>
      </c>
      <c r="B199" s="54" t="s">
        <v>10081</v>
      </c>
      <c r="C199" s="108">
        <v>11801.191800000001</v>
      </c>
      <c r="D199" s="744"/>
      <c r="E199" s="54"/>
      <c r="F199" s="54"/>
      <c r="J199" s="27"/>
      <c r="K199" s="27"/>
    </row>
    <row r="200" spans="1:11" s="19" customFormat="1" ht="9" customHeight="1">
      <c r="A200" s="54" t="s">
        <v>10082</v>
      </c>
      <c r="B200" s="54" t="s">
        <v>10083</v>
      </c>
      <c r="C200" s="108">
        <v>12641.954900000001</v>
      </c>
      <c r="D200" s="744"/>
      <c r="E200" s="54"/>
      <c r="F200" s="54"/>
      <c r="J200" s="27"/>
      <c r="K200" s="27"/>
    </row>
    <row r="201" spans="1:11" s="19" customFormat="1" ht="9" customHeight="1">
      <c r="A201" s="54" t="s">
        <v>10084</v>
      </c>
      <c r="B201" s="54" t="s">
        <v>10085</v>
      </c>
      <c r="C201" s="108">
        <v>13364.700500000001</v>
      </c>
      <c r="D201" s="744"/>
      <c r="E201" s="54"/>
      <c r="F201" s="54"/>
      <c r="J201" s="27"/>
      <c r="K201" s="27"/>
    </row>
    <row r="202" spans="1:11" s="19" customFormat="1" ht="9" customHeight="1">
      <c r="A202" s="54" t="s">
        <v>207</v>
      </c>
      <c r="B202" s="54" t="s">
        <v>208</v>
      </c>
      <c r="C202" s="108">
        <v>15694.0129</v>
      </c>
      <c r="D202" s="744"/>
      <c r="E202" s="54"/>
      <c r="F202" s="54"/>
      <c r="J202" s="27"/>
      <c r="K202" s="27"/>
    </row>
    <row r="203" spans="1:11" s="19" customFormat="1" ht="9" customHeight="1">
      <c r="A203" s="54" t="s">
        <v>1021</v>
      </c>
      <c r="B203" s="54" t="s">
        <v>8020</v>
      </c>
      <c r="C203" s="108">
        <v>16378.844300000001</v>
      </c>
      <c r="D203" s="744"/>
      <c r="E203" s="54"/>
      <c r="F203" s="54"/>
      <c r="J203" s="27"/>
      <c r="K203" s="27"/>
    </row>
    <row r="204" spans="1:11" s="19" customFormat="1" ht="9" customHeight="1">
      <c r="A204" s="54" t="s">
        <v>520</v>
      </c>
      <c r="B204" s="54" t="s">
        <v>8021</v>
      </c>
      <c r="C204" s="108">
        <v>18615.636399999999</v>
      </c>
      <c r="D204" s="744"/>
      <c r="E204" s="54"/>
      <c r="F204" s="54"/>
      <c r="J204" s="27"/>
      <c r="K204" s="27"/>
    </row>
    <row r="205" spans="1:11" s="19" customFormat="1" ht="9" customHeight="1">
      <c r="A205" s="54" t="s">
        <v>1775</v>
      </c>
      <c r="B205" s="54" t="s">
        <v>8022</v>
      </c>
      <c r="C205" s="108">
        <v>22899.621899999998</v>
      </c>
      <c r="D205" s="744"/>
      <c r="E205" s="54"/>
      <c r="F205" s="54"/>
      <c r="J205" s="27"/>
      <c r="K205" s="27"/>
    </row>
    <row r="206" spans="1:11" s="19" customFormat="1" ht="9" customHeight="1">
      <c r="A206" s="54" t="s">
        <v>2460</v>
      </c>
      <c r="B206" s="54" t="s">
        <v>970</v>
      </c>
      <c r="C206" s="108">
        <v>7285.4170000000004</v>
      </c>
      <c r="D206" s="744"/>
      <c r="E206" s="54"/>
      <c r="F206" s="54"/>
      <c r="J206" s="27"/>
      <c r="K206" s="27"/>
    </row>
    <row r="207" spans="1:11" s="19" customFormat="1" ht="9" customHeight="1">
      <c r="A207" s="54" t="s">
        <v>1776</v>
      </c>
      <c r="B207" s="54" t="s">
        <v>10047</v>
      </c>
      <c r="C207" s="108">
        <v>9705.64</v>
      </c>
      <c r="D207" s="744"/>
      <c r="E207" s="54"/>
      <c r="F207" s="54"/>
      <c r="J207" s="27"/>
      <c r="K207" s="27"/>
    </row>
    <row r="208" spans="1:11" s="19" customFormat="1" ht="9" customHeight="1">
      <c r="A208" s="54" t="s">
        <v>1777</v>
      </c>
      <c r="B208" s="54" t="s">
        <v>10048</v>
      </c>
      <c r="C208" s="108">
        <v>12234.66</v>
      </c>
      <c r="D208" s="744"/>
      <c r="E208" s="54"/>
      <c r="F208" s="54"/>
      <c r="J208" s="27"/>
      <c r="K208" s="27"/>
    </row>
    <row r="209" spans="1:11" s="19" customFormat="1" ht="9" customHeight="1">
      <c r="A209" s="54" t="s">
        <v>108</v>
      </c>
      <c r="B209" s="54" t="s">
        <v>10049</v>
      </c>
      <c r="C209" s="108">
        <v>17201.259999999998</v>
      </c>
      <c r="D209" s="744"/>
      <c r="E209" s="54"/>
      <c r="F209" s="54"/>
      <c r="J209" s="27"/>
      <c r="K209" s="27"/>
    </row>
    <row r="210" spans="1:11" s="19" customFormat="1" ht="9" customHeight="1">
      <c r="A210" s="54" t="s">
        <v>254</v>
      </c>
      <c r="B210" s="54" t="s">
        <v>10050</v>
      </c>
      <c r="C210" s="108">
        <v>35390.86</v>
      </c>
      <c r="D210" s="744"/>
      <c r="E210" s="54"/>
      <c r="F210" s="54"/>
      <c r="J210" s="27"/>
      <c r="K210" s="27"/>
    </row>
    <row r="211" spans="1:11" s="19" customFormat="1" ht="9" customHeight="1">
      <c r="A211" s="54" t="s">
        <v>2055</v>
      </c>
      <c r="B211" s="54" t="s">
        <v>10051</v>
      </c>
      <c r="C211" s="108">
        <v>41650</v>
      </c>
      <c r="D211" s="744"/>
      <c r="E211" s="54"/>
      <c r="F211" s="54"/>
      <c r="H211" s="108"/>
      <c r="J211" s="27"/>
      <c r="K211" s="27"/>
    </row>
    <row r="212" spans="1:11" s="19" customFormat="1" ht="9" customHeight="1">
      <c r="A212" s="54" t="s">
        <v>177</v>
      </c>
      <c r="B212" s="54" t="s">
        <v>10052</v>
      </c>
      <c r="C212" s="108">
        <v>63437.27</v>
      </c>
      <c r="D212" s="744"/>
      <c r="E212" s="54"/>
      <c r="F212" s="54"/>
      <c r="J212" s="27"/>
      <c r="K212" s="27"/>
    </row>
    <row r="213" spans="1:11" s="19" customFormat="1" ht="9" customHeight="1">
      <c r="A213" s="54" t="s">
        <v>5111</v>
      </c>
      <c r="B213" s="54" t="s">
        <v>10053</v>
      </c>
      <c r="C213" s="108">
        <v>9797.0300000000007</v>
      </c>
      <c r="D213" s="744"/>
      <c r="E213" s="54"/>
      <c r="F213" s="54"/>
      <c r="J213" s="27"/>
      <c r="K213" s="27"/>
    </row>
    <row r="214" spans="1:11" s="19" customFormat="1" ht="9" customHeight="1">
      <c r="A214" s="54" t="s">
        <v>5112</v>
      </c>
      <c r="B214" s="54" t="s">
        <v>10054</v>
      </c>
      <c r="C214" s="108">
        <v>12575.61</v>
      </c>
      <c r="D214" s="744"/>
      <c r="E214" s="54"/>
      <c r="F214" s="54"/>
      <c r="J214" s="27"/>
      <c r="K214" s="27"/>
    </row>
    <row r="215" spans="1:11" s="19" customFormat="1" ht="9" customHeight="1">
      <c r="A215" s="54" t="s">
        <v>5113</v>
      </c>
      <c r="B215" s="54" t="s">
        <v>10055</v>
      </c>
      <c r="C215" s="108">
        <v>17751.7</v>
      </c>
      <c r="D215" s="744"/>
      <c r="E215" s="54"/>
      <c r="F215" s="54"/>
      <c r="J215" s="27"/>
      <c r="K215" s="27"/>
    </row>
    <row r="216" spans="1:11" s="19" customFormat="1" ht="9" customHeight="1">
      <c r="A216" s="54" t="s">
        <v>5114</v>
      </c>
      <c r="B216" s="54" t="s">
        <v>10056</v>
      </c>
      <c r="C216" s="108">
        <v>36497.300000000003</v>
      </c>
      <c r="D216" s="744"/>
      <c r="E216" s="54"/>
      <c r="F216" s="54"/>
      <c r="J216" s="27"/>
      <c r="K216" s="27"/>
    </row>
    <row r="217" spans="1:11" s="19" customFormat="1" ht="9" customHeight="1">
      <c r="A217" s="54" t="s">
        <v>3764</v>
      </c>
      <c r="B217" s="54" t="s">
        <v>3765</v>
      </c>
      <c r="C217" s="108">
        <v>12227.45</v>
      </c>
      <c r="D217" s="744"/>
      <c r="E217" s="54"/>
      <c r="F217" s="54"/>
      <c r="J217" s="27"/>
      <c r="K217" s="27"/>
    </row>
    <row r="218" spans="1:11" s="19" customFormat="1" ht="9" customHeight="1">
      <c r="A218" s="54" t="s">
        <v>3766</v>
      </c>
      <c r="B218" s="54" t="s">
        <v>3767</v>
      </c>
      <c r="C218" s="108">
        <v>15239.55</v>
      </c>
      <c r="D218" s="744"/>
      <c r="E218" s="54"/>
      <c r="F218" s="54"/>
      <c r="J218" s="27"/>
      <c r="K218" s="27"/>
    </row>
    <row r="219" spans="1:11" s="19" customFormat="1" ht="9" customHeight="1">
      <c r="A219" s="54" t="s">
        <v>3768</v>
      </c>
      <c r="B219" s="54" t="s">
        <v>3769</v>
      </c>
      <c r="C219" s="108">
        <v>23145.74</v>
      </c>
      <c r="D219" s="744"/>
      <c r="E219" s="54"/>
      <c r="F219" s="54"/>
      <c r="J219" s="27"/>
      <c r="K219" s="27"/>
    </row>
    <row r="220" spans="1:11" s="19" customFormat="1" ht="9" customHeight="1">
      <c r="A220" s="54" t="s">
        <v>3770</v>
      </c>
      <c r="B220" s="54" t="s">
        <v>10057</v>
      </c>
      <c r="C220" s="108">
        <v>40630.53</v>
      </c>
      <c r="D220" s="744"/>
      <c r="E220" s="54"/>
      <c r="F220" s="54"/>
      <c r="J220" s="27"/>
      <c r="K220" s="27"/>
    </row>
    <row r="221" spans="1:11" s="19" customFormat="1" ht="9" customHeight="1">
      <c r="A221" s="54" t="s">
        <v>1372</v>
      </c>
      <c r="B221" s="54" t="s">
        <v>10058</v>
      </c>
      <c r="C221" s="108">
        <v>40544.83</v>
      </c>
      <c r="D221" s="744"/>
      <c r="E221" s="54"/>
      <c r="F221" s="54"/>
      <c r="J221" s="27"/>
      <c r="K221" s="27"/>
    </row>
    <row r="222" spans="1:11" s="19" customFormat="1" ht="9" customHeight="1">
      <c r="A222" s="54" t="s">
        <v>1373</v>
      </c>
      <c r="B222" s="54" t="s">
        <v>10059</v>
      </c>
      <c r="C222" s="108">
        <v>66660.78</v>
      </c>
      <c r="D222" s="744"/>
      <c r="E222" s="54"/>
      <c r="F222" s="54"/>
      <c r="J222" s="27"/>
      <c r="K222" s="27"/>
    </row>
    <row r="223" spans="1:11" s="19" customFormat="1" ht="9" customHeight="1">
      <c r="A223" s="54" t="s">
        <v>5115</v>
      </c>
      <c r="B223" s="54" t="s">
        <v>10060</v>
      </c>
      <c r="C223" s="108">
        <v>12227.45</v>
      </c>
      <c r="D223" s="744"/>
      <c r="E223" s="54"/>
      <c r="F223" s="54"/>
      <c r="J223" s="27"/>
      <c r="K223" s="27"/>
    </row>
    <row r="224" spans="1:11" s="19" customFormat="1" ht="9" customHeight="1">
      <c r="A224" s="54" t="s">
        <v>5116</v>
      </c>
      <c r="B224" s="54" t="s">
        <v>10061</v>
      </c>
      <c r="C224" s="108">
        <v>15387.52</v>
      </c>
      <c r="D224" s="744"/>
      <c r="E224" s="54"/>
      <c r="F224" s="54"/>
      <c r="J224" s="27"/>
      <c r="K224" s="27"/>
    </row>
    <row r="225" spans="1:11" s="19" customFormat="1" ht="9" customHeight="1">
      <c r="A225" s="54" t="s">
        <v>5117</v>
      </c>
      <c r="B225" s="54" t="s">
        <v>10062</v>
      </c>
      <c r="C225" s="108">
        <v>23145.74</v>
      </c>
      <c r="D225" s="744"/>
      <c r="E225" s="54"/>
      <c r="F225" s="54"/>
      <c r="J225" s="27"/>
      <c r="K225" s="27"/>
    </row>
    <row r="226" spans="1:11" s="19" customFormat="1" ht="9" customHeight="1">
      <c r="A226" s="54" t="s">
        <v>5118</v>
      </c>
      <c r="B226" s="54" t="s">
        <v>10063</v>
      </c>
      <c r="C226" s="108">
        <v>39119.129999999997</v>
      </c>
      <c r="D226" s="744"/>
      <c r="E226" s="54"/>
      <c r="F226" s="54"/>
      <c r="J226" s="27"/>
      <c r="K226" s="27"/>
    </row>
    <row r="227" spans="1:11" s="19" customFormat="1" ht="9" customHeight="1">
      <c r="A227" s="54" t="s">
        <v>10389</v>
      </c>
      <c r="B227" s="54" t="s">
        <v>10390</v>
      </c>
      <c r="C227" s="108">
        <v>11013.11</v>
      </c>
      <c r="D227" s="744"/>
      <c r="E227" s="54"/>
      <c r="F227" s="54"/>
      <c r="J227" s="27"/>
      <c r="K227" s="27"/>
    </row>
    <row r="228" spans="1:11" s="19" customFormat="1" ht="9" customHeight="1">
      <c r="A228" s="54" t="s">
        <v>5101</v>
      </c>
      <c r="B228" s="54" t="s">
        <v>10064</v>
      </c>
      <c r="C228" s="108">
        <v>13861.97</v>
      </c>
      <c r="D228" s="744"/>
      <c r="E228" s="54"/>
      <c r="F228" s="54"/>
      <c r="J228" s="27"/>
      <c r="K228" s="27"/>
    </row>
    <row r="229" spans="1:11" s="19" customFormat="1" ht="9" customHeight="1">
      <c r="A229" s="54" t="s">
        <v>5102</v>
      </c>
      <c r="B229" s="54" t="s">
        <v>10065</v>
      </c>
      <c r="C229" s="108">
        <v>20669.759999999998</v>
      </c>
      <c r="D229" s="744"/>
      <c r="E229" s="54"/>
      <c r="F229" s="54"/>
      <c r="J229" s="27"/>
      <c r="K229" s="27"/>
    </row>
    <row r="230" spans="1:11" s="19" customFormat="1" ht="9" customHeight="1">
      <c r="A230" s="54" t="s">
        <v>5119</v>
      </c>
      <c r="B230" s="54" t="s">
        <v>10066</v>
      </c>
      <c r="C230" s="108">
        <v>11013.11</v>
      </c>
      <c r="D230" s="744"/>
      <c r="E230" s="54"/>
      <c r="F230" s="54"/>
      <c r="J230" s="27"/>
      <c r="K230" s="27"/>
    </row>
    <row r="231" spans="1:11" s="19" customFormat="1" ht="9" customHeight="1">
      <c r="A231" s="54" t="s">
        <v>5120</v>
      </c>
      <c r="B231" s="54" t="s">
        <v>10067</v>
      </c>
      <c r="C231" s="108">
        <v>13861.97</v>
      </c>
      <c r="D231" s="744"/>
      <c r="E231" s="54"/>
      <c r="F231" s="54"/>
      <c r="J231" s="27"/>
      <c r="K231" s="27"/>
    </row>
    <row r="232" spans="1:11" s="19" customFormat="1" ht="9" customHeight="1">
      <c r="A232" s="54" t="s">
        <v>5121</v>
      </c>
      <c r="B232" s="54" t="s">
        <v>10068</v>
      </c>
      <c r="C232" s="108">
        <v>20669.759999999998</v>
      </c>
      <c r="D232" s="744"/>
      <c r="E232" s="54"/>
      <c r="F232" s="54"/>
      <c r="J232" s="27"/>
      <c r="K232" s="27"/>
    </row>
    <row r="233" spans="1:11" s="19" customFormat="1" ht="9" customHeight="1">
      <c r="A233" s="54" t="s">
        <v>5122</v>
      </c>
      <c r="B233" s="54" t="s">
        <v>10069</v>
      </c>
      <c r="C233" s="108">
        <v>37398.089999999997</v>
      </c>
      <c r="D233" s="744"/>
      <c r="E233" s="54"/>
      <c r="F233" s="54"/>
      <c r="J233" s="27"/>
      <c r="K233" s="27"/>
    </row>
    <row r="234" spans="1:11" s="19" customFormat="1" ht="9" customHeight="1">
      <c r="A234" s="54" t="s">
        <v>920</v>
      </c>
      <c r="B234" s="54" t="s">
        <v>775</v>
      </c>
      <c r="C234" s="108">
        <v>14943.61</v>
      </c>
      <c r="D234" s="744"/>
      <c r="E234" s="54"/>
      <c r="F234" s="54"/>
      <c r="J234" s="27"/>
      <c r="K234" s="27"/>
    </row>
    <row r="235" spans="1:11" s="19" customFormat="1" ht="9" customHeight="1">
      <c r="A235" s="54" t="s">
        <v>776</v>
      </c>
      <c r="B235" s="54" t="s">
        <v>3618</v>
      </c>
      <c r="C235" s="108">
        <v>15478.51</v>
      </c>
      <c r="D235" s="744"/>
      <c r="E235" s="54"/>
      <c r="F235" s="54"/>
      <c r="J235" s="27"/>
      <c r="K235" s="27"/>
    </row>
    <row r="236" spans="1:11" s="19" customFormat="1" ht="9" customHeight="1">
      <c r="A236" s="54" t="s">
        <v>3619</v>
      </c>
      <c r="B236" s="54" t="s">
        <v>2909</v>
      </c>
      <c r="C236" s="108">
        <v>18978.05</v>
      </c>
      <c r="D236" s="744"/>
      <c r="E236" s="54"/>
      <c r="F236" s="54"/>
      <c r="J236" s="27"/>
      <c r="K236" s="27"/>
    </row>
    <row r="237" spans="1:11" s="19" customFormat="1" ht="9" customHeight="1">
      <c r="A237" s="54" t="s">
        <v>2910</v>
      </c>
      <c r="B237" s="54" t="s">
        <v>902</v>
      </c>
      <c r="C237" s="108">
        <v>20074.099999999999</v>
      </c>
      <c r="D237" s="744"/>
      <c r="E237" s="54"/>
      <c r="F237" s="54"/>
      <c r="J237" s="27"/>
      <c r="K237" s="27"/>
    </row>
    <row r="238" spans="1:11" s="19" customFormat="1" ht="9" customHeight="1">
      <c r="A238" s="54" t="s">
        <v>903</v>
      </c>
      <c r="B238" s="54" t="s">
        <v>2134</v>
      </c>
      <c r="C238" s="108">
        <v>11412.63</v>
      </c>
      <c r="D238" s="744"/>
      <c r="E238" s="54"/>
      <c r="F238" s="54"/>
      <c r="J238" s="27"/>
      <c r="K238" s="27"/>
    </row>
    <row r="239" spans="1:11" s="19" customFormat="1" ht="9" customHeight="1">
      <c r="A239" s="54" t="s">
        <v>2135</v>
      </c>
      <c r="B239" s="54" t="s">
        <v>3917</v>
      </c>
      <c r="C239" s="108">
        <v>12278.23</v>
      </c>
      <c r="D239" s="744"/>
      <c r="E239" s="54"/>
      <c r="F239" s="54"/>
      <c r="J239" s="27"/>
      <c r="K239" s="27"/>
    </row>
    <row r="240" spans="1:11" s="19" customFormat="1" ht="9" customHeight="1">
      <c r="A240" s="54" t="s">
        <v>2903</v>
      </c>
      <c r="B240" s="54" t="s">
        <v>2904</v>
      </c>
      <c r="C240" s="108">
        <v>15714.84</v>
      </c>
      <c r="D240" s="744"/>
      <c r="E240" s="54"/>
      <c r="F240" s="54"/>
      <c r="J240" s="27"/>
      <c r="K240" s="27"/>
    </row>
    <row r="241" spans="1:11" s="19" customFormat="1" ht="9" customHeight="1">
      <c r="A241" s="54" t="s">
        <v>2908</v>
      </c>
      <c r="B241" s="54" t="s">
        <v>1033</v>
      </c>
      <c r="C241" s="108">
        <v>16820.71</v>
      </c>
      <c r="D241" s="744"/>
      <c r="E241" s="54"/>
      <c r="F241" s="54"/>
      <c r="J241" s="27"/>
      <c r="K241" s="27"/>
    </row>
    <row r="242" spans="1:11" s="19" customFormat="1" ht="9" customHeight="1">
      <c r="A242" s="54" t="s">
        <v>109</v>
      </c>
      <c r="B242" s="54" t="s">
        <v>2147</v>
      </c>
      <c r="C242" s="108">
        <v>8863.9002</v>
      </c>
      <c r="D242" s="744"/>
      <c r="E242" s="54"/>
      <c r="F242" s="54"/>
      <c r="J242" s="27"/>
      <c r="K242" s="27"/>
    </row>
    <row r="243" spans="1:11" s="19" customFormat="1" ht="9" customHeight="1">
      <c r="A243" s="54" t="s">
        <v>971</v>
      </c>
      <c r="B243" s="54" t="s">
        <v>439</v>
      </c>
      <c r="C243" s="108">
        <v>9065.3498999999993</v>
      </c>
      <c r="D243" s="744"/>
      <c r="E243" s="54"/>
      <c r="F243" s="54"/>
      <c r="J243" s="27"/>
      <c r="K243" s="27"/>
    </row>
    <row r="244" spans="1:11" s="19" customFormat="1" ht="9" customHeight="1">
      <c r="A244" s="54" t="s">
        <v>440</v>
      </c>
      <c r="B244" s="54" t="s">
        <v>2004</v>
      </c>
      <c r="C244" s="108">
        <v>9719.7116999999998</v>
      </c>
      <c r="D244" s="744"/>
      <c r="E244" s="54"/>
      <c r="F244" s="54"/>
      <c r="J244" s="27"/>
      <c r="K244" s="27"/>
    </row>
    <row r="245" spans="1:11" s="19" customFormat="1" ht="9" customHeight="1">
      <c r="A245" s="54" t="s">
        <v>2005</v>
      </c>
      <c r="B245" s="54" t="s">
        <v>3641</v>
      </c>
      <c r="C245" s="108">
        <v>11276.661700000001</v>
      </c>
      <c r="D245" s="744"/>
      <c r="E245" s="54"/>
      <c r="F245" s="54"/>
      <c r="J245" s="27"/>
      <c r="K245" s="27"/>
    </row>
    <row r="246" spans="1:11" s="19" customFormat="1" ht="9" customHeight="1">
      <c r="A246" s="54" t="s">
        <v>1465</v>
      </c>
      <c r="B246" s="54" t="s">
        <v>10374</v>
      </c>
      <c r="C246" s="108">
        <v>5520.7712000000001</v>
      </c>
      <c r="D246" s="744"/>
      <c r="E246" s="54"/>
      <c r="F246" s="54"/>
      <c r="J246" s="27"/>
      <c r="K246" s="27"/>
    </row>
    <row r="247" spans="1:11" s="19" customFormat="1" ht="9" customHeight="1">
      <c r="A247" s="54" t="s">
        <v>985</v>
      </c>
      <c r="B247" s="54" t="s">
        <v>10375</v>
      </c>
      <c r="C247" s="108">
        <v>3525.8600999999999</v>
      </c>
      <c r="D247" s="744"/>
      <c r="E247" s="54"/>
      <c r="F247" s="54"/>
      <c r="J247" s="27"/>
      <c r="K247" s="27"/>
    </row>
    <row r="248" spans="1:11" s="19" customFormat="1" ht="9" customHeight="1">
      <c r="A248" s="54" t="s">
        <v>1662</v>
      </c>
      <c r="B248" s="54" t="s">
        <v>10376</v>
      </c>
      <c r="C248" s="108">
        <v>3506.2489</v>
      </c>
      <c r="D248" s="744"/>
      <c r="E248" s="54"/>
      <c r="F248" s="54"/>
      <c r="J248" s="27"/>
      <c r="K248" s="27"/>
    </row>
    <row r="249" spans="1:11" s="19" customFormat="1" ht="9" customHeight="1">
      <c r="A249" s="54" t="s">
        <v>3844</v>
      </c>
      <c r="B249" s="54" t="s">
        <v>2952</v>
      </c>
      <c r="C249" s="108">
        <v>15239.94</v>
      </c>
      <c r="D249" s="744"/>
      <c r="E249" s="54"/>
      <c r="F249" s="54"/>
      <c r="J249" s="27"/>
      <c r="K249" s="27"/>
    </row>
    <row r="250" spans="1:11" s="19" customFormat="1" ht="9" customHeight="1">
      <c r="A250" s="54" t="s">
        <v>2953</v>
      </c>
      <c r="B250" s="54" t="s">
        <v>810</v>
      </c>
      <c r="C250" s="108">
        <v>18685.54</v>
      </c>
      <c r="D250" s="744"/>
      <c r="E250" s="54"/>
      <c r="F250" s="54"/>
      <c r="J250" s="27"/>
      <c r="K250" s="27"/>
    </row>
    <row r="251" spans="1:11" s="19" customFormat="1" ht="9" customHeight="1">
      <c r="A251" s="54" t="s">
        <v>2956</v>
      </c>
      <c r="B251" s="54" t="s">
        <v>2957</v>
      </c>
      <c r="C251" s="108">
        <v>19764.689999999999</v>
      </c>
      <c r="D251" s="744"/>
      <c r="E251" s="54"/>
      <c r="F251" s="54"/>
      <c r="J251" s="27"/>
      <c r="K251" s="27"/>
    </row>
    <row r="252" spans="1:11" s="19" customFormat="1" ht="9" customHeight="1">
      <c r="A252" s="54" t="s">
        <v>1974</v>
      </c>
      <c r="B252" s="54" t="s">
        <v>1337</v>
      </c>
      <c r="C252" s="108">
        <v>1797.1505999999999</v>
      </c>
      <c r="D252" s="744"/>
      <c r="E252" s="54"/>
      <c r="F252" s="54"/>
      <c r="J252" s="27"/>
      <c r="K252" s="27"/>
    </row>
    <row r="253" spans="1:11" s="19" customFormat="1" ht="9" customHeight="1">
      <c r="A253" s="54" t="s">
        <v>2310</v>
      </c>
      <c r="B253" s="54" t="s">
        <v>725</v>
      </c>
      <c r="C253" s="108">
        <v>2246.1116999999999</v>
      </c>
      <c r="D253" s="744"/>
      <c r="E253" s="54"/>
      <c r="F253" s="54"/>
      <c r="J253" s="27"/>
      <c r="K253" s="27"/>
    </row>
    <row r="254" spans="1:11" s="19" customFormat="1" ht="9" customHeight="1">
      <c r="A254" s="54" t="s">
        <v>265</v>
      </c>
      <c r="B254" s="54" t="s">
        <v>1722</v>
      </c>
      <c r="C254" s="108">
        <v>3291.9623999999999</v>
      </c>
      <c r="D254" s="744"/>
      <c r="E254" s="54"/>
      <c r="F254" s="54"/>
      <c r="J254" s="27"/>
      <c r="K254" s="27"/>
    </row>
    <row r="255" spans="1:11" s="19" customFormat="1" ht="9" customHeight="1">
      <c r="A255" s="54" t="s">
        <v>5298</v>
      </c>
      <c r="B255" s="54" t="s">
        <v>5299</v>
      </c>
      <c r="C255" s="108">
        <v>1382.4073000000001</v>
      </c>
      <c r="D255" s="744"/>
      <c r="E255" s="54"/>
      <c r="F255" s="54"/>
      <c r="J255" s="27"/>
      <c r="K255" s="27"/>
    </row>
    <row r="256" spans="1:11" s="19" customFormat="1" ht="9" customHeight="1">
      <c r="A256" s="54" t="s">
        <v>3791</v>
      </c>
      <c r="B256" s="54" t="s">
        <v>1657</v>
      </c>
      <c r="C256" s="108">
        <v>1382.4785999999999</v>
      </c>
      <c r="D256" s="744"/>
      <c r="E256" s="54"/>
      <c r="F256" s="54"/>
      <c r="J256" s="27"/>
      <c r="K256" s="27"/>
    </row>
    <row r="257" spans="1:11" s="19" customFormat="1" ht="9" customHeight="1">
      <c r="A257" s="54" t="s">
        <v>1658</v>
      </c>
      <c r="B257" s="54" t="s">
        <v>1008</v>
      </c>
      <c r="C257" s="108">
        <v>2002.4452000000001</v>
      </c>
      <c r="D257" s="744"/>
      <c r="E257" s="54"/>
      <c r="F257" s="54"/>
      <c r="J257" s="27"/>
      <c r="K257" s="27"/>
    </row>
    <row r="258" spans="1:11" s="19" customFormat="1" ht="9" customHeight="1">
      <c r="A258" s="54" t="s">
        <v>3831</v>
      </c>
      <c r="B258" s="54" t="s">
        <v>1519</v>
      </c>
      <c r="C258" s="108">
        <v>355.33850000000001</v>
      </c>
      <c r="D258" s="744"/>
      <c r="E258" s="54"/>
      <c r="F258" s="54"/>
      <c r="J258" s="27"/>
      <c r="K258" s="27"/>
    </row>
    <row r="259" spans="1:11" s="19" customFormat="1" ht="9" customHeight="1">
      <c r="A259" s="54" t="s">
        <v>1009</v>
      </c>
      <c r="B259" s="54" t="s">
        <v>918</v>
      </c>
      <c r="C259" s="108">
        <v>355.38600000000002</v>
      </c>
      <c r="D259" s="744"/>
      <c r="E259" s="54"/>
      <c r="F259" s="54"/>
      <c r="J259" s="27"/>
      <c r="K259" s="27"/>
    </row>
    <row r="260" spans="1:11" s="19" customFormat="1" ht="9" customHeight="1">
      <c r="A260" s="54" t="s">
        <v>1927</v>
      </c>
      <c r="B260" s="54" t="s">
        <v>779</v>
      </c>
      <c r="C260" s="108">
        <v>699.41650000000004</v>
      </c>
      <c r="D260" s="744"/>
      <c r="E260" s="54"/>
      <c r="F260" s="54"/>
      <c r="J260" s="27"/>
      <c r="K260" s="27"/>
    </row>
    <row r="261" spans="1:11" s="19" customFormat="1" ht="9" customHeight="1">
      <c r="A261" s="54" t="s">
        <v>780</v>
      </c>
      <c r="B261" s="54" t="s">
        <v>3011</v>
      </c>
      <c r="C261" s="108">
        <v>1191.0896</v>
      </c>
      <c r="D261" s="744"/>
      <c r="E261" s="54"/>
      <c r="F261" s="54"/>
      <c r="J261" s="27"/>
      <c r="K261" s="27"/>
    </row>
    <row r="262" spans="1:11" s="19" customFormat="1" ht="9" customHeight="1">
      <c r="A262" s="54" t="s">
        <v>3516</v>
      </c>
      <c r="B262" s="54" t="s">
        <v>3131</v>
      </c>
      <c r="C262" s="108">
        <v>1818.6120000000001</v>
      </c>
      <c r="D262" s="744"/>
      <c r="E262" s="54"/>
      <c r="F262" s="54"/>
      <c r="J262" s="27"/>
      <c r="K262" s="27"/>
    </row>
    <row r="263" spans="1:11" s="19" customFormat="1" ht="9" customHeight="1">
      <c r="A263" s="54" t="s">
        <v>3132</v>
      </c>
      <c r="B263" s="54" t="s">
        <v>492</v>
      </c>
      <c r="C263" s="108">
        <v>2969.2948000000001</v>
      </c>
      <c r="D263" s="744"/>
      <c r="E263" s="54"/>
      <c r="F263" s="54"/>
      <c r="J263" s="27"/>
      <c r="K263" s="27"/>
    </row>
    <row r="264" spans="1:11" s="19" customFormat="1" ht="9" customHeight="1">
      <c r="A264" s="54" t="s">
        <v>493</v>
      </c>
      <c r="B264" s="54" t="s">
        <v>1431</v>
      </c>
      <c r="C264" s="108">
        <v>4933.4853999999996</v>
      </c>
      <c r="D264" s="744"/>
      <c r="E264" s="54"/>
      <c r="F264" s="54"/>
      <c r="J264" s="27"/>
      <c r="K264" s="27"/>
    </row>
    <row r="265" spans="1:11" s="19" customFormat="1" ht="9" customHeight="1">
      <c r="A265" s="54" t="s">
        <v>1432</v>
      </c>
      <c r="B265" s="54" t="s">
        <v>182</v>
      </c>
      <c r="C265" s="108">
        <v>7947.1404000000002</v>
      </c>
      <c r="D265" s="744"/>
      <c r="E265" s="54"/>
      <c r="F265" s="54"/>
      <c r="J265" s="27"/>
      <c r="K265" s="27"/>
    </row>
    <row r="266" spans="1:11" s="19" customFormat="1" ht="9" customHeight="1">
      <c r="A266" s="54" t="s">
        <v>183</v>
      </c>
      <c r="B266" s="54" t="s">
        <v>1434</v>
      </c>
      <c r="C266" s="108">
        <v>11478.880300000001</v>
      </c>
      <c r="D266" s="744"/>
      <c r="E266" s="54"/>
      <c r="F266" s="54"/>
      <c r="J266" s="27"/>
      <c r="K266" s="27"/>
    </row>
    <row r="267" spans="1:11" s="19" customFormat="1" ht="9" customHeight="1">
      <c r="A267" s="54" t="s">
        <v>1435</v>
      </c>
      <c r="B267" s="54" t="s">
        <v>1436</v>
      </c>
      <c r="C267" s="108">
        <v>14949.4622</v>
      </c>
      <c r="D267" s="744"/>
      <c r="E267" s="54"/>
      <c r="F267" s="54"/>
      <c r="J267" s="27"/>
      <c r="K267" s="27"/>
    </row>
    <row r="268" spans="1:11" s="19" customFormat="1" ht="9" customHeight="1">
      <c r="A268" s="54" t="s">
        <v>1437</v>
      </c>
      <c r="B268" s="54" t="s">
        <v>1438</v>
      </c>
      <c r="C268" s="108">
        <v>24363.216700000001</v>
      </c>
      <c r="D268" s="744"/>
      <c r="E268" s="54"/>
      <c r="F268" s="54"/>
      <c r="J268" s="27"/>
      <c r="K268" s="27"/>
    </row>
    <row r="269" spans="1:11" s="19" customFormat="1" ht="9" customHeight="1">
      <c r="A269" s="54" t="s">
        <v>1439</v>
      </c>
      <c r="B269" s="54" t="s">
        <v>1440</v>
      </c>
      <c r="C269" s="108">
        <v>634.71130000000005</v>
      </c>
      <c r="D269" s="744"/>
      <c r="E269" s="54"/>
      <c r="F269" s="54"/>
      <c r="J269" s="27"/>
      <c r="K269" s="27"/>
    </row>
    <row r="270" spans="1:11" s="19" customFormat="1" ht="9" customHeight="1">
      <c r="A270" s="54" t="s">
        <v>645</v>
      </c>
      <c r="B270" s="54" t="s">
        <v>1229</v>
      </c>
      <c r="C270" s="108">
        <v>865.87900000000002</v>
      </c>
      <c r="D270" s="744"/>
      <c r="E270" s="54"/>
      <c r="F270" s="54"/>
      <c r="J270" s="27"/>
      <c r="K270" s="27"/>
    </row>
    <row r="271" spans="1:11" s="19" customFormat="1" ht="9" customHeight="1">
      <c r="A271" s="54" t="s">
        <v>3531</v>
      </c>
      <c r="B271" s="54" t="s">
        <v>1812</v>
      </c>
      <c r="C271" s="108">
        <v>1362.0534</v>
      </c>
      <c r="D271" s="744"/>
      <c r="E271" s="54"/>
      <c r="F271" s="54"/>
      <c r="J271" s="27"/>
      <c r="K271" s="27"/>
    </row>
    <row r="272" spans="1:11" s="19" customFormat="1" ht="9" customHeight="1">
      <c r="A272" s="54" t="s">
        <v>1813</v>
      </c>
      <c r="B272" s="54" t="s">
        <v>3528</v>
      </c>
      <c r="C272" s="108">
        <v>3128.6659</v>
      </c>
      <c r="D272" s="744"/>
      <c r="E272" s="54"/>
      <c r="F272" s="54"/>
      <c r="J272" s="27"/>
      <c r="K272" s="27"/>
    </row>
    <row r="273" spans="1:11" s="19" customFormat="1" ht="9" customHeight="1">
      <c r="A273" s="54" t="s">
        <v>3529</v>
      </c>
      <c r="B273" s="54" t="s">
        <v>2362</v>
      </c>
      <c r="C273" s="108">
        <v>5945.1103000000003</v>
      </c>
      <c r="D273" s="744"/>
      <c r="E273" s="54"/>
      <c r="F273" s="54"/>
      <c r="J273" s="27"/>
      <c r="K273" s="27"/>
    </row>
    <row r="274" spans="1:11" s="19" customFormat="1" ht="9" customHeight="1">
      <c r="A274" s="54" t="s">
        <v>2363</v>
      </c>
      <c r="B274" s="54" t="s">
        <v>437</v>
      </c>
      <c r="C274" s="108">
        <v>8537.8587000000007</v>
      </c>
      <c r="D274" s="744"/>
      <c r="E274" s="54"/>
      <c r="F274" s="54"/>
      <c r="J274" s="27"/>
      <c r="K274" s="27"/>
    </row>
    <row r="275" spans="1:11" s="19" customFormat="1" ht="9" customHeight="1">
      <c r="A275" s="54" t="s">
        <v>1900</v>
      </c>
      <c r="B275" s="54" t="s">
        <v>572</v>
      </c>
      <c r="C275" s="108">
        <v>42214.977899999998</v>
      </c>
      <c r="D275" s="744"/>
      <c r="E275" s="54"/>
      <c r="F275" s="54"/>
      <c r="J275" s="27"/>
      <c r="K275" s="27"/>
    </row>
    <row r="276" spans="1:11" s="19" customFormat="1" ht="9" customHeight="1">
      <c r="A276" s="54" t="s">
        <v>1827</v>
      </c>
      <c r="B276" s="54" t="s">
        <v>3000</v>
      </c>
      <c r="C276" s="108">
        <v>42214.977899999998</v>
      </c>
      <c r="D276" s="744"/>
      <c r="E276" s="54"/>
      <c r="F276" s="54"/>
      <c r="J276" s="27"/>
      <c r="K276" s="27"/>
    </row>
    <row r="277" spans="1:11" s="19" customFormat="1" ht="9" customHeight="1">
      <c r="A277" s="54" t="s">
        <v>3001</v>
      </c>
      <c r="B277" s="54" t="s">
        <v>3002</v>
      </c>
      <c r="C277" s="108">
        <v>2057.1178</v>
      </c>
      <c r="D277" s="744"/>
      <c r="E277" s="54"/>
      <c r="F277" s="54"/>
      <c r="J277" s="27"/>
      <c r="K277" s="27"/>
    </row>
    <row r="278" spans="1:11" s="19" customFormat="1" ht="9" customHeight="1">
      <c r="A278" s="54" t="s">
        <v>3003</v>
      </c>
      <c r="B278" s="54" t="s">
        <v>2258</v>
      </c>
      <c r="C278" s="108">
        <v>2872.6208000000001</v>
      </c>
      <c r="D278" s="744"/>
      <c r="E278" s="54"/>
      <c r="F278" s="54"/>
      <c r="J278" s="27"/>
      <c r="K278" s="27"/>
    </row>
    <row r="279" spans="1:11" s="19" customFormat="1" ht="9" customHeight="1">
      <c r="A279" s="54" t="s">
        <v>1871</v>
      </c>
      <c r="B279" s="54" t="s">
        <v>1925</v>
      </c>
      <c r="C279" s="108">
        <v>3389.9666000000002</v>
      </c>
      <c r="D279" s="744"/>
      <c r="E279" s="54"/>
      <c r="F279" s="54"/>
      <c r="J279" s="27"/>
      <c r="K279" s="27"/>
    </row>
    <row r="280" spans="1:11" s="19" customFormat="1" ht="9" customHeight="1">
      <c r="A280" s="54" t="s">
        <v>1926</v>
      </c>
      <c r="B280" s="54" t="s">
        <v>1717</v>
      </c>
      <c r="C280" s="108">
        <v>4662.3612999999996</v>
      </c>
      <c r="D280" s="744"/>
      <c r="E280" s="54"/>
      <c r="F280" s="54"/>
      <c r="J280" s="27"/>
      <c r="K280" s="27"/>
    </row>
    <row r="281" spans="1:11" s="19" customFormat="1" ht="9" customHeight="1">
      <c r="A281" s="54" t="s">
        <v>586</v>
      </c>
      <c r="B281" s="54" t="s">
        <v>1752</v>
      </c>
      <c r="C281" s="108">
        <v>7984.2829000000002</v>
      </c>
      <c r="D281" s="744"/>
      <c r="E281" s="54"/>
      <c r="F281" s="54"/>
      <c r="J281" s="27"/>
      <c r="K281" s="27"/>
    </row>
    <row r="282" spans="1:11" s="19" customFormat="1" ht="9" customHeight="1">
      <c r="A282" s="54" t="s">
        <v>1753</v>
      </c>
      <c r="B282" s="54" t="s">
        <v>107</v>
      </c>
      <c r="C282" s="108">
        <v>21499.8501</v>
      </c>
      <c r="D282" s="744"/>
      <c r="E282" s="54"/>
      <c r="F282" s="54"/>
      <c r="J282" s="27"/>
      <c r="K282" s="27"/>
    </row>
    <row r="283" spans="1:11" s="19" customFormat="1" ht="9" customHeight="1">
      <c r="A283" s="54" t="s">
        <v>230</v>
      </c>
      <c r="B283" s="54" t="s">
        <v>3407</v>
      </c>
      <c r="C283" s="108">
        <v>30192.653900000001</v>
      </c>
      <c r="D283" s="744"/>
      <c r="E283" s="54"/>
      <c r="F283" s="54"/>
      <c r="J283" s="27"/>
      <c r="K283" s="27"/>
    </row>
    <row r="284" spans="1:11" s="19" customFormat="1" ht="9" customHeight="1">
      <c r="A284" s="54" t="s">
        <v>3408</v>
      </c>
      <c r="B284" s="54" t="s">
        <v>37</v>
      </c>
      <c r="C284" s="108">
        <v>76186.304099999994</v>
      </c>
      <c r="D284" s="744"/>
      <c r="E284" s="54"/>
      <c r="F284" s="54"/>
      <c r="J284" s="27"/>
      <c r="K284" s="27"/>
    </row>
    <row r="285" spans="1:11" s="19" customFormat="1" ht="9" customHeight="1">
      <c r="A285" s="54" t="s">
        <v>38</v>
      </c>
      <c r="B285" s="54" t="s">
        <v>305</v>
      </c>
      <c r="C285" s="108">
        <v>2635.9522000000002</v>
      </c>
      <c r="D285" s="744"/>
      <c r="E285" s="54"/>
      <c r="F285" s="54"/>
      <c r="J285" s="27"/>
      <c r="K285" s="27"/>
    </row>
    <row r="286" spans="1:11" s="19" customFormat="1" ht="9" customHeight="1">
      <c r="A286" s="54" t="s">
        <v>73</v>
      </c>
      <c r="B286" s="54" t="s">
        <v>74</v>
      </c>
      <c r="C286" s="108">
        <v>4313.3396000000002</v>
      </c>
      <c r="D286" s="744"/>
      <c r="E286" s="54"/>
      <c r="F286" s="54"/>
      <c r="J286" s="27"/>
      <c r="K286" s="27"/>
    </row>
    <row r="287" spans="1:11" s="19" customFormat="1" ht="9" customHeight="1">
      <c r="A287" s="54" t="s">
        <v>1520</v>
      </c>
      <c r="B287" s="54" t="s">
        <v>85</v>
      </c>
      <c r="C287" s="108">
        <v>2652.5144</v>
      </c>
      <c r="D287" s="744"/>
      <c r="E287" s="54"/>
      <c r="F287" s="54"/>
      <c r="J287" s="27"/>
      <c r="K287" s="27"/>
    </row>
    <row r="288" spans="1:11" s="19" customFormat="1" ht="9" customHeight="1">
      <c r="A288" s="54" t="s">
        <v>75</v>
      </c>
      <c r="B288" s="54" t="s">
        <v>3372</v>
      </c>
      <c r="C288" s="108">
        <v>4252.0707000000002</v>
      </c>
      <c r="D288" s="744"/>
      <c r="E288" s="54"/>
      <c r="F288" s="54"/>
      <c r="J288" s="27"/>
      <c r="K288" s="27"/>
    </row>
    <row r="289" spans="1:11" s="19" customFormat="1" ht="9" customHeight="1">
      <c r="A289" s="54" t="s">
        <v>199</v>
      </c>
      <c r="B289" s="54" t="s">
        <v>79</v>
      </c>
      <c r="C289" s="108">
        <v>6461.6139999999996</v>
      </c>
      <c r="D289" s="744"/>
      <c r="E289" s="54"/>
      <c r="F289" s="54"/>
      <c r="J289" s="27"/>
      <c r="K289" s="27"/>
    </row>
    <row r="290" spans="1:11" s="19" customFormat="1" ht="9" customHeight="1">
      <c r="A290" s="54" t="s">
        <v>80</v>
      </c>
      <c r="B290" s="54" t="s">
        <v>2245</v>
      </c>
      <c r="C290" s="108">
        <v>12565.420099999999</v>
      </c>
      <c r="D290" s="744"/>
      <c r="E290" s="54"/>
      <c r="F290" s="54"/>
      <c r="J290" s="27"/>
      <c r="K290" s="27"/>
    </row>
    <row r="291" spans="1:11" s="19" customFormat="1" ht="9" customHeight="1">
      <c r="A291" s="54" t="s">
        <v>2246</v>
      </c>
      <c r="B291" s="54" t="s">
        <v>3007</v>
      </c>
      <c r="C291" s="108">
        <v>25750.495500000001</v>
      </c>
      <c r="D291" s="744"/>
      <c r="E291" s="54"/>
      <c r="F291" s="54"/>
      <c r="J291" s="27"/>
      <c r="K291" s="27"/>
    </row>
    <row r="292" spans="1:11" s="19" customFormat="1" ht="9" customHeight="1">
      <c r="A292" s="54" t="s">
        <v>961</v>
      </c>
      <c r="B292" s="54" t="s">
        <v>913</v>
      </c>
      <c r="C292" s="108">
        <v>34410.283300000003</v>
      </c>
      <c r="D292" s="744"/>
      <c r="E292" s="54"/>
      <c r="F292" s="54"/>
      <c r="J292" s="27"/>
      <c r="K292" s="27"/>
    </row>
    <row r="293" spans="1:11" s="19" customFormat="1" ht="9" customHeight="1">
      <c r="A293" s="54" t="s">
        <v>422</v>
      </c>
      <c r="B293" s="54" t="s">
        <v>960</v>
      </c>
      <c r="C293" s="108">
        <v>80881.111699999994</v>
      </c>
      <c r="D293" s="744"/>
      <c r="E293" s="54"/>
      <c r="F293" s="54"/>
      <c r="J293" s="27"/>
      <c r="K293" s="27"/>
    </row>
    <row r="294" spans="1:11" s="19" customFormat="1" ht="9" customHeight="1">
      <c r="A294" s="54" t="s">
        <v>1857</v>
      </c>
      <c r="B294" s="54" t="s">
        <v>2159</v>
      </c>
      <c r="C294" s="108">
        <v>683.7165</v>
      </c>
      <c r="D294" s="744"/>
      <c r="E294" s="54"/>
      <c r="F294" s="54"/>
      <c r="J294" s="27"/>
      <c r="K294" s="27"/>
    </row>
    <row r="295" spans="1:11" s="19" customFormat="1" ht="9" customHeight="1">
      <c r="A295" s="54" t="s">
        <v>3397</v>
      </c>
      <c r="B295" s="54" t="s">
        <v>3402</v>
      </c>
      <c r="C295" s="108">
        <v>1236.1999000000001</v>
      </c>
      <c r="D295" s="744"/>
      <c r="E295" s="54"/>
      <c r="F295" s="54"/>
      <c r="J295" s="27"/>
      <c r="K295" s="27"/>
    </row>
    <row r="296" spans="1:11" s="19" customFormat="1" ht="9" customHeight="1">
      <c r="A296" s="54" t="s">
        <v>3403</v>
      </c>
      <c r="B296" s="54" t="s">
        <v>499</v>
      </c>
      <c r="C296" s="108">
        <v>2014.2139999999999</v>
      </c>
      <c r="D296" s="744"/>
      <c r="E296" s="54"/>
      <c r="F296" s="54"/>
      <c r="J296" s="27"/>
      <c r="K296" s="27"/>
    </row>
    <row r="297" spans="1:11" s="19" customFormat="1" ht="9" customHeight="1">
      <c r="A297" s="54" t="s">
        <v>500</v>
      </c>
      <c r="B297" s="54" t="s">
        <v>115</v>
      </c>
      <c r="C297" s="108">
        <v>2014.2139999999999</v>
      </c>
      <c r="D297" s="744"/>
      <c r="E297" s="54"/>
      <c r="F297" s="54"/>
      <c r="J297" s="27"/>
      <c r="K297" s="27"/>
    </row>
    <row r="298" spans="1:11" s="19" customFormat="1" ht="9" customHeight="1">
      <c r="A298" s="54" t="s">
        <v>4316</v>
      </c>
      <c r="B298" s="54" t="s">
        <v>3615</v>
      </c>
      <c r="C298" s="108">
        <v>3648.0898999999999</v>
      </c>
      <c r="D298" s="744"/>
      <c r="E298" s="54"/>
      <c r="F298" s="54"/>
      <c r="J298" s="27"/>
      <c r="K298" s="27"/>
    </row>
    <row r="299" spans="1:11" s="19" customFormat="1" ht="9" customHeight="1">
      <c r="A299" s="54" t="s">
        <v>3616</v>
      </c>
      <c r="B299" s="54" t="s">
        <v>2082</v>
      </c>
      <c r="C299" s="108">
        <v>6879.3932999999997</v>
      </c>
      <c r="D299" s="744"/>
      <c r="E299" s="54"/>
      <c r="F299" s="54"/>
      <c r="J299" s="27"/>
      <c r="K299" s="27"/>
    </row>
    <row r="300" spans="1:11" s="19" customFormat="1" ht="9" customHeight="1">
      <c r="A300" s="54" t="s">
        <v>2083</v>
      </c>
      <c r="B300" s="54" t="s">
        <v>2327</v>
      </c>
      <c r="C300" s="108">
        <v>10812.8277</v>
      </c>
      <c r="D300" s="744"/>
      <c r="E300" s="54"/>
      <c r="F300" s="54"/>
      <c r="J300" s="27"/>
      <c r="K300" s="27"/>
    </row>
    <row r="301" spans="1:11" s="19" customFormat="1" ht="9" customHeight="1">
      <c r="A301" s="54" t="s">
        <v>2328</v>
      </c>
      <c r="B301" s="54" t="s">
        <v>2315</v>
      </c>
      <c r="C301" s="108">
        <v>683.7165</v>
      </c>
      <c r="D301" s="744"/>
      <c r="E301" s="54"/>
      <c r="F301" s="54"/>
      <c r="J301" s="27"/>
      <c r="K301" s="27"/>
    </row>
    <row r="302" spans="1:11" s="19" customFormat="1" ht="9" customHeight="1">
      <c r="A302" s="54" t="s">
        <v>2316</v>
      </c>
      <c r="B302" s="54" t="s">
        <v>1359</v>
      </c>
      <c r="C302" s="108">
        <v>1086.2963999999999</v>
      </c>
      <c r="D302" s="744"/>
      <c r="E302" s="54"/>
      <c r="F302" s="54"/>
      <c r="J302" s="27"/>
      <c r="K302" s="27"/>
    </row>
    <row r="303" spans="1:11" s="19" customFormat="1" ht="9" customHeight="1">
      <c r="A303" s="54" t="s">
        <v>124</v>
      </c>
      <c r="B303" s="54" t="s">
        <v>480</v>
      </c>
      <c r="C303" s="108">
        <v>1819.0093999999999</v>
      </c>
      <c r="D303" s="744"/>
      <c r="E303" s="54"/>
      <c r="F303" s="54"/>
      <c r="J303" s="27"/>
      <c r="K303" s="27"/>
    </row>
    <row r="304" spans="1:11" s="19" customFormat="1" ht="9" customHeight="1">
      <c r="A304" s="54" t="s">
        <v>3663</v>
      </c>
      <c r="B304" s="54" t="s">
        <v>1679</v>
      </c>
      <c r="C304" s="108">
        <v>1819.2822000000001</v>
      </c>
      <c r="D304" s="744"/>
      <c r="E304" s="54"/>
      <c r="F304" s="54"/>
      <c r="J304" s="27"/>
      <c r="K304" s="27"/>
    </row>
    <row r="305" spans="1:11" s="19" customFormat="1" ht="9" customHeight="1">
      <c r="A305" s="54" t="s">
        <v>1680</v>
      </c>
      <c r="B305" s="54" t="s">
        <v>1077</v>
      </c>
      <c r="C305" s="108">
        <v>3559.4713999999999</v>
      </c>
      <c r="D305" s="744"/>
      <c r="E305" s="54"/>
      <c r="F305" s="54"/>
      <c r="J305" s="27"/>
      <c r="K305" s="27"/>
    </row>
    <row r="306" spans="1:11" s="19" customFormat="1" ht="9" customHeight="1">
      <c r="A306" s="54" t="s">
        <v>1078</v>
      </c>
      <c r="B306" s="54" t="s">
        <v>240</v>
      </c>
      <c r="C306" s="108">
        <v>3892.6909999999998</v>
      </c>
      <c r="D306" s="744"/>
      <c r="E306" s="54"/>
      <c r="F306" s="54"/>
      <c r="J306" s="27"/>
      <c r="K306" s="27"/>
    </row>
    <row r="307" spans="1:11" s="19" customFormat="1" ht="9" customHeight="1">
      <c r="A307" s="54" t="s">
        <v>241</v>
      </c>
      <c r="B307" s="54" t="s">
        <v>2926</v>
      </c>
      <c r="C307" s="108">
        <v>6713.6112999999996</v>
      </c>
      <c r="D307" s="744"/>
      <c r="E307" s="54"/>
      <c r="F307" s="54"/>
      <c r="J307" s="27"/>
      <c r="K307" s="27"/>
    </row>
    <row r="308" spans="1:11" s="19" customFormat="1" ht="9" customHeight="1">
      <c r="A308" s="54" t="s">
        <v>242</v>
      </c>
      <c r="B308" s="54" t="s">
        <v>731</v>
      </c>
      <c r="C308" s="108">
        <v>6725.1412</v>
      </c>
      <c r="D308" s="744"/>
      <c r="E308" s="54"/>
      <c r="F308" s="54"/>
      <c r="J308" s="27"/>
      <c r="K308" s="27"/>
    </row>
    <row r="309" spans="1:11" s="19" customFormat="1" ht="9" customHeight="1">
      <c r="A309" s="54" t="s">
        <v>732</v>
      </c>
      <c r="B309" s="54" t="s">
        <v>2897</v>
      </c>
      <c r="C309" s="108">
        <v>7233.7961999999998</v>
      </c>
      <c r="D309" s="744"/>
      <c r="E309" s="54"/>
      <c r="F309" s="54"/>
      <c r="J309" s="27"/>
      <c r="K309" s="27"/>
    </row>
    <row r="310" spans="1:11" s="19" customFormat="1" ht="9" customHeight="1">
      <c r="A310" s="54" t="s">
        <v>2898</v>
      </c>
      <c r="B310" s="54" t="s">
        <v>1874</v>
      </c>
      <c r="C310" s="108">
        <v>9704.5972999999994</v>
      </c>
      <c r="D310" s="744"/>
      <c r="E310" s="54"/>
      <c r="F310" s="54"/>
      <c r="J310" s="27"/>
      <c r="K310" s="27"/>
    </row>
    <row r="311" spans="1:11" s="19" customFormat="1" ht="9" customHeight="1">
      <c r="A311" s="54" t="s">
        <v>1875</v>
      </c>
      <c r="B311" s="54" t="s">
        <v>1983</v>
      </c>
      <c r="C311" s="108">
        <v>9704.5972999999994</v>
      </c>
      <c r="D311" s="744"/>
      <c r="E311" s="54"/>
      <c r="F311" s="54"/>
      <c r="J311" s="27"/>
      <c r="K311" s="27"/>
    </row>
    <row r="312" spans="1:11" s="19" customFormat="1" ht="9" customHeight="1">
      <c r="A312" s="54" t="s">
        <v>2506</v>
      </c>
      <c r="B312" s="54" t="s">
        <v>4321</v>
      </c>
      <c r="C312" s="108">
        <v>9987.0120999999999</v>
      </c>
      <c r="D312" s="744"/>
      <c r="E312" s="54"/>
      <c r="F312" s="54"/>
      <c r="J312" s="27"/>
      <c r="K312" s="27"/>
    </row>
    <row r="313" spans="1:11" s="19" customFormat="1" ht="9" customHeight="1">
      <c r="A313" s="54" t="s">
        <v>4322</v>
      </c>
      <c r="B313" s="54" t="s">
        <v>2348</v>
      </c>
      <c r="C313" s="108">
        <v>49321.359199999999</v>
      </c>
      <c r="D313" s="744"/>
      <c r="E313" s="54"/>
      <c r="F313" s="54"/>
      <c r="J313" s="27"/>
      <c r="K313" s="27"/>
    </row>
    <row r="314" spans="1:11" s="19" customFormat="1" ht="9" customHeight="1">
      <c r="A314" s="54" t="s">
        <v>2349</v>
      </c>
      <c r="B314" s="54" t="s">
        <v>1798</v>
      </c>
      <c r="C314" s="108">
        <v>49321.359199999999</v>
      </c>
      <c r="D314" s="744"/>
      <c r="E314" s="54"/>
      <c r="F314" s="54"/>
      <c r="J314" s="27"/>
      <c r="K314" s="27"/>
    </row>
    <row r="315" spans="1:11" s="19" customFormat="1" ht="9" customHeight="1">
      <c r="A315" s="54" t="s">
        <v>1799</v>
      </c>
      <c r="B315" s="54" t="s">
        <v>528</v>
      </c>
      <c r="C315" s="108">
        <v>1527.7940000000001</v>
      </c>
      <c r="D315" s="744"/>
      <c r="E315" s="54"/>
      <c r="F315" s="54"/>
      <c r="J315" s="27"/>
      <c r="K315" s="27"/>
    </row>
    <row r="316" spans="1:11" s="19" customFormat="1" ht="9" customHeight="1">
      <c r="A316" s="54" t="s">
        <v>237</v>
      </c>
      <c r="B316" s="54" t="s">
        <v>853</v>
      </c>
      <c r="C316" s="108">
        <v>2372.9400999999998</v>
      </c>
      <c r="D316" s="744"/>
      <c r="E316" s="54"/>
      <c r="F316" s="54"/>
      <c r="J316" s="27"/>
      <c r="K316" s="27"/>
    </row>
    <row r="317" spans="1:11" s="19" customFormat="1" ht="9" customHeight="1">
      <c r="A317" s="54" t="s">
        <v>854</v>
      </c>
      <c r="B317" s="54" t="s">
        <v>1149</v>
      </c>
      <c r="C317" s="108">
        <v>2372.9400999999998</v>
      </c>
      <c r="D317" s="744"/>
      <c r="E317" s="54"/>
      <c r="F317" s="54"/>
      <c r="J317" s="27"/>
      <c r="K317" s="27"/>
    </row>
    <row r="318" spans="1:11" s="19" customFormat="1" ht="9" customHeight="1">
      <c r="A318" s="54" t="s">
        <v>4307</v>
      </c>
      <c r="B318" s="54" t="s">
        <v>1834</v>
      </c>
      <c r="C318" s="108">
        <v>2445.2233999999999</v>
      </c>
      <c r="D318" s="744"/>
      <c r="E318" s="54"/>
      <c r="F318" s="54"/>
      <c r="J318" s="27"/>
      <c r="K318" s="27"/>
    </row>
    <row r="319" spans="1:11" s="19" customFormat="1" ht="9" customHeight="1">
      <c r="A319" s="54" t="s">
        <v>1835</v>
      </c>
      <c r="B319" s="54" t="s">
        <v>2094</v>
      </c>
      <c r="C319" s="108">
        <v>541.33370000000002</v>
      </c>
      <c r="D319" s="744"/>
      <c r="E319" s="54"/>
      <c r="F319" s="54"/>
      <c r="J319" s="27"/>
      <c r="K319" s="27"/>
    </row>
    <row r="320" spans="1:11" s="19" customFormat="1" ht="9" customHeight="1">
      <c r="A320" s="54" t="s">
        <v>2095</v>
      </c>
      <c r="B320" s="54" t="s">
        <v>1751</v>
      </c>
      <c r="C320" s="108">
        <v>1387.5089</v>
      </c>
      <c r="D320" s="744"/>
      <c r="E320" s="54"/>
      <c r="F320" s="54"/>
      <c r="J320" s="27"/>
      <c r="K320" s="27"/>
    </row>
    <row r="321" spans="1:11" s="19" customFormat="1" ht="9" customHeight="1">
      <c r="A321" s="54" t="s">
        <v>4286</v>
      </c>
      <c r="B321" s="54" t="s">
        <v>3859</v>
      </c>
      <c r="C321" s="108">
        <v>2213.7138</v>
      </c>
      <c r="D321" s="744"/>
      <c r="E321" s="54"/>
      <c r="F321" s="54"/>
      <c r="J321" s="27"/>
      <c r="K321" s="27"/>
    </row>
    <row r="322" spans="1:11" s="19" customFormat="1" ht="9" customHeight="1">
      <c r="A322" s="54" t="s">
        <v>3860</v>
      </c>
      <c r="B322" s="54" t="s">
        <v>1354</v>
      </c>
      <c r="C322" s="108">
        <v>2213.7138</v>
      </c>
      <c r="D322" s="744"/>
      <c r="E322" s="54"/>
      <c r="F322" s="54"/>
      <c r="J322" s="27"/>
      <c r="K322" s="27"/>
    </row>
    <row r="323" spans="1:11" s="19" customFormat="1" ht="9" customHeight="1">
      <c r="A323" s="54" t="s">
        <v>1355</v>
      </c>
      <c r="B323" s="54" t="s">
        <v>1356</v>
      </c>
      <c r="C323" s="108">
        <v>4219.4309000000003</v>
      </c>
      <c r="D323" s="744"/>
      <c r="E323" s="54"/>
      <c r="F323" s="54"/>
      <c r="J323" s="27"/>
      <c r="K323" s="27"/>
    </row>
    <row r="324" spans="1:11" s="19" customFormat="1" ht="9" customHeight="1">
      <c r="A324" s="54" t="s">
        <v>1357</v>
      </c>
      <c r="B324" s="54" t="s">
        <v>1883</v>
      </c>
      <c r="C324" s="108">
        <v>4998.3873999999996</v>
      </c>
      <c r="D324" s="744"/>
      <c r="E324" s="54"/>
      <c r="F324" s="54"/>
      <c r="J324" s="27"/>
      <c r="K324" s="27"/>
    </row>
    <row r="325" spans="1:11" s="19" customFormat="1" ht="9" customHeight="1">
      <c r="A325" s="54" t="s">
        <v>1884</v>
      </c>
      <c r="B325" s="54" t="s">
        <v>2488</v>
      </c>
      <c r="C325" s="108">
        <v>8073.8719000000001</v>
      </c>
      <c r="D325" s="744"/>
      <c r="E325" s="54"/>
      <c r="F325" s="54"/>
      <c r="J325" s="27"/>
      <c r="K325" s="27"/>
    </row>
    <row r="326" spans="1:11" s="19" customFormat="1" ht="9" customHeight="1">
      <c r="A326" s="54" t="s">
        <v>689</v>
      </c>
      <c r="B326" s="54" t="s">
        <v>2084</v>
      </c>
      <c r="C326" s="108">
        <v>8048.3269</v>
      </c>
      <c r="D326" s="744"/>
      <c r="E326" s="54"/>
      <c r="F326" s="54"/>
      <c r="J326" s="27"/>
      <c r="K326" s="27"/>
    </row>
    <row r="327" spans="1:11" s="19" customFormat="1" ht="9" customHeight="1">
      <c r="A327" s="54" t="s">
        <v>3471</v>
      </c>
      <c r="B327" s="54" t="s">
        <v>1104</v>
      </c>
      <c r="C327" s="108">
        <v>11560.0173</v>
      </c>
      <c r="D327" s="744"/>
      <c r="E327" s="54"/>
      <c r="F327" s="54"/>
      <c r="J327" s="27"/>
      <c r="K327" s="27"/>
    </row>
    <row r="328" spans="1:11" s="19" customFormat="1" ht="9" customHeight="1">
      <c r="A328" s="54" t="s">
        <v>1105</v>
      </c>
      <c r="B328" s="54" t="s">
        <v>1333</v>
      </c>
      <c r="C328" s="108">
        <v>11560.0173</v>
      </c>
      <c r="D328" s="744"/>
      <c r="E328" s="54"/>
      <c r="F328" s="54"/>
      <c r="J328" s="27"/>
      <c r="K328" s="27"/>
    </row>
    <row r="329" spans="1:11" s="19" customFormat="1" ht="9" customHeight="1">
      <c r="A329" s="54" t="s">
        <v>1334</v>
      </c>
      <c r="B329" s="54" t="s">
        <v>1048</v>
      </c>
      <c r="C329" s="108">
        <v>11652.3796</v>
      </c>
      <c r="D329" s="744"/>
      <c r="E329" s="54"/>
      <c r="F329" s="54"/>
      <c r="J329" s="27"/>
      <c r="K329" s="27"/>
    </row>
    <row r="330" spans="1:11" s="19" customFormat="1" ht="9" customHeight="1">
      <c r="A330" s="54" t="s">
        <v>99</v>
      </c>
      <c r="B330" s="54" t="s">
        <v>4282</v>
      </c>
      <c r="C330" s="108">
        <v>1366.3924999999999</v>
      </c>
      <c r="D330" s="744"/>
      <c r="E330" s="54"/>
      <c r="F330" s="54"/>
      <c r="J330" s="27"/>
      <c r="K330" s="27"/>
    </row>
    <row r="331" spans="1:11" s="19" customFormat="1" ht="9" customHeight="1">
      <c r="A331" s="54" t="s">
        <v>4283</v>
      </c>
      <c r="B331" s="54" t="s">
        <v>4284</v>
      </c>
      <c r="C331" s="108">
        <v>1430.2674999999999</v>
      </c>
      <c r="D331" s="744"/>
      <c r="E331" s="54"/>
      <c r="F331" s="54"/>
      <c r="J331" s="27"/>
      <c r="K331" s="27"/>
    </row>
    <row r="332" spans="1:11" s="19" customFormat="1" ht="9" customHeight="1">
      <c r="A332" s="54" t="s">
        <v>3827</v>
      </c>
      <c r="B332" s="54" t="s">
        <v>1674</v>
      </c>
      <c r="C332" s="108">
        <v>2335.5405000000001</v>
      </c>
      <c r="D332" s="744"/>
      <c r="E332" s="54"/>
      <c r="F332" s="54"/>
      <c r="J332" s="27"/>
      <c r="K332" s="27"/>
    </row>
    <row r="333" spans="1:11" s="19" customFormat="1" ht="9" customHeight="1">
      <c r="A333" s="54" t="s">
        <v>1423</v>
      </c>
      <c r="B333" s="54" t="s">
        <v>4268</v>
      </c>
      <c r="C333" s="108">
        <v>2199.9335000000001</v>
      </c>
      <c r="D333" s="744"/>
      <c r="E333" s="54"/>
      <c r="F333" s="54"/>
      <c r="J333" s="27"/>
      <c r="K333" s="27"/>
    </row>
    <row r="334" spans="1:11" s="19" customFormat="1" ht="9" customHeight="1">
      <c r="A334" s="54" t="s">
        <v>1986</v>
      </c>
      <c r="B334" s="54" t="s">
        <v>1675</v>
      </c>
      <c r="C334" s="108">
        <v>4071.4436999999998</v>
      </c>
      <c r="D334" s="744"/>
      <c r="E334" s="54"/>
      <c r="F334" s="54"/>
      <c r="J334" s="27"/>
      <c r="K334" s="27"/>
    </row>
    <row r="335" spans="1:11" s="19" customFormat="1" ht="9" customHeight="1">
      <c r="A335" s="54" t="s">
        <v>1676</v>
      </c>
      <c r="B335" s="54" t="s">
        <v>1677</v>
      </c>
      <c r="C335" s="108">
        <v>4823.0036</v>
      </c>
      <c r="D335" s="744"/>
      <c r="E335" s="54"/>
      <c r="F335" s="54"/>
      <c r="J335" s="27"/>
      <c r="K335" s="27"/>
    </row>
    <row r="336" spans="1:11" s="19" customFormat="1" ht="9" customHeight="1">
      <c r="A336" s="54" t="s">
        <v>1497</v>
      </c>
      <c r="B336" s="54" t="s">
        <v>3113</v>
      </c>
      <c r="C336" s="108">
        <v>8073.8719000000001</v>
      </c>
      <c r="D336" s="744"/>
      <c r="E336" s="54"/>
      <c r="F336" s="54"/>
      <c r="J336" s="27"/>
      <c r="K336" s="27"/>
    </row>
    <row r="337" spans="1:11" s="19" customFormat="1" ht="9" customHeight="1">
      <c r="A337" s="54" t="s">
        <v>3610</v>
      </c>
      <c r="B337" s="54" t="s">
        <v>3743</v>
      </c>
      <c r="C337" s="108">
        <v>8073.8719000000001</v>
      </c>
      <c r="D337" s="744"/>
      <c r="E337" s="54"/>
      <c r="F337" s="54"/>
      <c r="J337" s="27"/>
      <c r="K337" s="27"/>
    </row>
    <row r="338" spans="1:11" s="19" customFormat="1" ht="9" customHeight="1">
      <c r="A338" s="54" t="s">
        <v>3744</v>
      </c>
      <c r="B338" s="54" t="s">
        <v>3391</v>
      </c>
      <c r="C338" s="108">
        <v>11616.4049</v>
      </c>
      <c r="D338" s="744"/>
      <c r="E338" s="54"/>
      <c r="F338" s="54"/>
      <c r="J338" s="27"/>
      <c r="K338" s="27"/>
    </row>
    <row r="339" spans="1:11" s="19" customFormat="1" ht="9" customHeight="1">
      <c r="A339" s="54" t="s">
        <v>3392</v>
      </c>
      <c r="B339" s="54" t="s">
        <v>3393</v>
      </c>
      <c r="C339" s="108">
        <v>11616.4049</v>
      </c>
      <c r="D339" s="744"/>
      <c r="E339" s="54"/>
      <c r="F339" s="54"/>
      <c r="J339" s="27"/>
      <c r="K339" s="27"/>
    </row>
    <row r="340" spans="1:11" s="19" customFormat="1" ht="9" customHeight="1">
      <c r="A340" s="54" t="s">
        <v>4287</v>
      </c>
      <c r="B340" s="54" t="s">
        <v>1458</v>
      </c>
      <c r="C340" s="108">
        <v>12266.7737</v>
      </c>
      <c r="D340" s="744"/>
      <c r="E340" s="54"/>
      <c r="F340" s="54"/>
      <c r="J340" s="27"/>
      <c r="K340" s="27"/>
    </row>
    <row r="341" spans="1:11" s="19" customFormat="1" ht="9" customHeight="1">
      <c r="A341" s="54" t="s">
        <v>1475</v>
      </c>
      <c r="B341" s="54" t="s">
        <v>845</v>
      </c>
      <c r="C341" s="108">
        <v>3418.4238999999998</v>
      </c>
      <c r="D341" s="744"/>
      <c r="E341" s="54"/>
      <c r="F341" s="54"/>
      <c r="J341" s="27"/>
      <c r="K341" s="27"/>
    </row>
    <row r="342" spans="1:11" s="19" customFormat="1" ht="9" customHeight="1">
      <c r="A342" s="54" t="s">
        <v>846</v>
      </c>
      <c r="B342" s="54" t="s">
        <v>3508</v>
      </c>
      <c r="C342" s="108">
        <v>2866.3440000000001</v>
      </c>
      <c r="D342" s="744"/>
      <c r="E342" s="54"/>
      <c r="F342" s="54"/>
      <c r="J342" s="27"/>
      <c r="K342" s="27"/>
    </row>
    <row r="343" spans="1:11" s="19" customFormat="1" ht="9" customHeight="1">
      <c r="A343" s="54" t="s">
        <v>3509</v>
      </c>
      <c r="B343" s="54" t="s">
        <v>3510</v>
      </c>
      <c r="C343" s="108">
        <v>3574.8474999999999</v>
      </c>
      <c r="D343" s="744"/>
      <c r="E343" s="54"/>
      <c r="F343" s="54"/>
      <c r="J343" s="27"/>
      <c r="K343" s="27"/>
    </row>
    <row r="344" spans="1:11" s="19" customFormat="1" ht="9" customHeight="1">
      <c r="A344" s="54" t="s">
        <v>3511</v>
      </c>
      <c r="B344" s="54" t="s">
        <v>3512</v>
      </c>
      <c r="C344" s="108">
        <v>5158.17</v>
      </c>
      <c r="D344" s="744"/>
      <c r="E344" s="54"/>
      <c r="F344" s="54"/>
      <c r="J344" s="27"/>
      <c r="K344" s="27"/>
    </row>
    <row r="345" spans="1:11" s="19" customFormat="1" ht="9" customHeight="1">
      <c r="A345" s="54" t="s">
        <v>3513</v>
      </c>
      <c r="B345" s="54" t="s">
        <v>3547</v>
      </c>
      <c r="C345" s="108">
        <v>5016.1484</v>
      </c>
      <c r="D345" s="744"/>
      <c r="E345" s="54"/>
      <c r="F345" s="54"/>
      <c r="J345" s="27"/>
      <c r="K345" s="27"/>
    </row>
    <row r="346" spans="1:11" s="19" customFormat="1" ht="9" customHeight="1">
      <c r="A346" s="54" t="s">
        <v>1330</v>
      </c>
      <c r="B346" s="54" t="s">
        <v>870</v>
      </c>
      <c r="C346" s="108">
        <v>9768.7080000000005</v>
      </c>
      <c r="D346" s="744"/>
      <c r="E346" s="54"/>
      <c r="F346" s="54"/>
      <c r="J346" s="27"/>
      <c r="K346" s="27"/>
    </row>
    <row r="347" spans="1:11" s="19" customFormat="1" ht="9" customHeight="1">
      <c r="A347" s="54" t="s">
        <v>871</v>
      </c>
      <c r="B347" s="54" t="s">
        <v>3624</v>
      </c>
      <c r="C347" s="108">
        <v>7580.5338000000002</v>
      </c>
      <c r="D347" s="744"/>
      <c r="E347" s="54"/>
      <c r="F347" s="54"/>
      <c r="J347" s="27"/>
      <c r="K347" s="27"/>
    </row>
    <row r="348" spans="1:11" s="19" customFormat="1" ht="9" customHeight="1">
      <c r="A348" s="54" t="s">
        <v>3625</v>
      </c>
      <c r="B348" s="54" t="s">
        <v>1449</v>
      </c>
      <c r="C348" s="108">
        <v>23244.178800000002</v>
      </c>
      <c r="D348" s="744"/>
      <c r="E348" s="54"/>
      <c r="F348" s="54"/>
      <c r="J348" s="27"/>
      <c r="K348" s="27"/>
    </row>
    <row r="349" spans="1:11" s="19" customFormat="1" ht="9" customHeight="1">
      <c r="A349" s="54" t="s">
        <v>1450</v>
      </c>
      <c r="B349" s="54" t="s">
        <v>187</v>
      </c>
      <c r="C349" s="108">
        <v>12616.277700000001</v>
      </c>
      <c r="D349" s="744"/>
      <c r="E349" s="54"/>
      <c r="F349" s="54"/>
      <c r="J349" s="27"/>
      <c r="K349" s="27"/>
    </row>
    <row r="350" spans="1:11" s="19" customFormat="1" ht="9" customHeight="1">
      <c r="A350" s="54" t="s">
        <v>3639</v>
      </c>
      <c r="B350" s="54" t="s">
        <v>1737</v>
      </c>
      <c r="C350" s="108">
        <v>11199.2199</v>
      </c>
      <c r="D350" s="744"/>
      <c r="E350" s="54"/>
      <c r="F350" s="54"/>
      <c r="J350" s="27"/>
      <c r="K350" s="27"/>
    </row>
    <row r="351" spans="1:11" s="19" customFormat="1" ht="9" customHeight="1">
      <c r="A351" s="54" t="s">
        <v>917</v>
      </c>
      <c r="B351" s="54" t="s">
        <v>1831</v>
      </c>
      <c r="C351" s="108">
        <v>33087.775999999998</v>
      </c>
      <c r="D351" s="744"/>
      <c r="E351" s="54"/>
      <c r="F351" s="54"/>
      <c r="J351" s="27"/>
      <c r="K351" s="27"/>
    </row>
    <row r="352" spans="1:11" s="19" customFormat="1" ht="9" customHeight="1">
      <c r="A352" s="54" t="s">
        <v>1832</v>
      </c>
      <c r="B352" s="54" t="s">
        <v>413</v>
      </c>
      <c r="C352" s="108">
        <v>28942.2775</v>
      </c>
      <c r="D352" s="744"/>
      <c r="E352" s="54"/>
      <c r="F352" s="54"/>
      <c r="J352" s="27"/>
      <c r="K352" s="27"/>
    </row>
    <row r="353" spans="1:11" s="19" customFormat="1" ht="9" customHeight="1">
      <c r="A353" s="54" t="s">
        <v>2156</v>
      </c>
      <c r="B353" s="54" t="s">
        <v>4250</v>
      </c>
      <c r="C353" s="108">
        <v>17444.311699999998</v>
      </c>
      <c r="D353" s="744"/>
      <c r="E353" s="54"/>
      <c r="F353" s="54"/>
      <c r="J353" s="27"/>
      <c r="K353" s="27"/>
    </row>
    <row r="354" spans="1:11" s="19" customFormat="1" ht="9" customHeight="1">
      <c r="A354" s="54" t="s">
        <v>3005</v>
      </c>
      <c r="B354" s="54" t="s">
        <v>4305</v>
      </c>
      <c r="C354" s="108">
        <v>86852.714099999997</v>
      </c>
      <c r="D354" s="744"/>
      <c r="E354" s="54"/>
      <c r="F354" s="54"/>
      <c r="J354" s="27"/>
      <c r="K354" s="27"/>
    </row>
    <row r="355" spans="1:11" s="19" customFormat="1" ht="9" customHeight="1">
      <c r="A355" s="54" t="s">
        <v>4306</v>
      </c>
      <c r="B355" s="54" t="s">
        <v>1067</v>
      </c>
      <c r="C355" s="108">
        <v>4306.5409</v>
      </c>
      <c r="D355" s="744"/>
      <c r="E355" s="54"/>
      <c r="F355" s="54"/>
      <c r="J355" s="27"/>
      <c r="K355" s="27"/>
    </row>
    <row r="356" spans="1:11" s="19" customFormat="1" ht="9" customHeight="1">
      <c r="A356" s="54" t="s">
        <v>3847</v>
      </c>
      <c r="B356" s="54" t="s">
        <v>3836</v>
      </c>
      <c r="C356" s="108">
        <v>4434.9822999999997</v>
      </c>
      <c r="D356" s="744"/>
      <c r="E356" s="54"/>
      <c r="F356" s="54"/>
      <c r="J356" s="27"/>
      <c r="K356" s="27"/>
    </row>
    <row r="357" spans="1:11" s="19" customFormat="1" ht="9" customHeight="1">
      <c r="A357" s="54" t="s">
        <v>86</v>
      </c>
      <c r="B357" s="54" t="s">
        <v>1950</v>
      </c>
      <c r="C357" s="108">
        <v>3474.3067000000001</v>
      </c>
      <c r="D357" s="744"/>
      <c r="E357" s="54"/>
      <c r="F357" s="54"/>
      <c r="J357" s="27"/>
      <c r="K357" s="27"/>
    </row>
    <row r="358" spans="1:11" s="19" customFormat="1" ht="9" customHeight="1">
      <c r="A358" s="54" t="s">
        <v>2064</v>
      </c>
      <c r="B358" s="54" t="s">
        <v>2372</v>
      </c>
      <c r="C358" s="108">
        <v>4548.3505999999998</v>
      </c>
      <c r="D358" s="744"/>
      <c r="E358" s="54"/>
      <c r="F358" s="54"/>
      <c r="J358" s="27"/>
      <c r="K358" s="27"/>
    </row>
    <row r="359" spans="1:11" s="19" customFormat="1" ht="9" customHeight="1">
      <c r="A359" s="54" t="s">
        <v>2373</v>
      </c>
      <c r="B359" s="54" t="s">
        <v>126</v>
      </c>
      <c r="C359" s="108">
        <v>6494.4281000000001</v>
      </c>
      <c r="D359" s="744"/>
      <c r="E359" s="54"/>
      <c r="F359" s="54"/>
      <c r="J359" s="27"/>
      <c r="K359" s="27"/>
    </row>
    <row r="360" spans="1:11" s="19" customFormat="1" ht="9" customHeight="1">
      <c r="A360" s="54" t="s">
        <v>127</v>
      </c>
      <c r="B360" s="54" t="s">
        <v>1424</v>
      </c>
      <c r="C360" s="108">
        <v>5947.6792999999998</v>
      </c>
      <c r="D360" s="744"/>
      <c r="E360" s="54"/>
      <c r="F360" s="54"/>
      <c r="J360" s="27"/>
      <c r="K360" s="27"/>
    </row>
    <row r="361" spans="1:11" s="19" customFormat="1" ht="9" customHeight="1">
      <c r="A361" s="54" t="s">
        <v>1425</v>
      </c>
      <c r="B361" s="54" t="s">
        <v>3561</v>
      </c>
      <c r="C361" s="108">
        <v>11498.438399999999</v>
      </c>
      <c r="D361" s="744"/>
      <c r="E361" s="54"/>
      <c r="F361" s="54"/>
      <c r="J361" s="27"/>
      <c r="K361" s="27"/>
    </row>
    <row r="362" spans="1:11" s="19" customFormat="1" ht="9" customHeight="1">
      <c r="A362" s="54" t="s">
        <v>1830</v>
      </c>
      <c r="B362" s="54" t="s">
        <v>2269</v>
      </c>
      <c r="C362" s="108">
        <v>9814.7315999999992</v>
      </c>
      <c r="D362" s="744"/>
      <c r="E362" s="54"/>
      <c r="F362" s="54"/>
      <c r="J362" s="27"/>
      <c r="K362" s="27"/>
    </row>
    <row r="363" spans="1:11" s="19" customFormat="1" ht="9" customHeight="1">
      <c r="A363" s="54" t="s">
        <v>2270</v>
      </c>
      <c r="B363" s="54" t="s">
        <v>2206</v>
      </c>
      <c r="C363" s="108">
        <v>25795.0452</v>
      </c>
      <c r="D363" s="744"/>
      <c r="E363" s="54"/>
      <c r="F363" s="54"/>
      <c r="J363" s="27"/>
      <c r="K363" s="27"/>
    </row>
    <row r="364" spans="1:11" s="19" customFormat="1" ht="9" customHeight="1">
      <c r="A364" s="54" t="s">
        <v>2087</v>
      </c>
      <c r="B364" s="54" t="s">
        <v>1503</v>
      </c>
      <c r="C364" s="108">
        <v>15923.0139</v>
      </c>
      <c r="D364" s="744"/>
      <c r="E364" s="54"/>
      <c r="F364" s="54"/>
      <c r="J364" s="27"/>
      <c r="K364" s="27"/>
    </row>
    <row r="365" spans="1:11" s="19" customFormat="1" ht="9" customHeight="1">
      <c r="A365" s="54" t="s">
        <v>1504</v>
      </c>
      <c r="B365" s="54" t="s">
        <v>2119</v>
      </c>
      <c r="C365" s="108">
        <v>12165.0843</v>
      </c>
      <c r="D365" s="744"/>
      <c r="E365" s="54"/>
      <c r="F365" s="54"/>
      <c r="J365" s="27"/>
      <c r="K365" s="27"/>
    </row>
    <row r="366" spans="1:11" s="19" customFormat="1" ht="9" customHeight="1">
      <c r="A366" s="54" t="s">
        <v>3551</v>
      </c>
      <c r="B366" s="54" t="s">
        <v>1995</v>
      </c>
      <c r="C366" s="108">
        <v>35055.960500000001</v>
      </c>
      <c r="D366" s="744"/>
      <c r="E366" s="54"/>
      <c r="F366" s="54"/>
      <c r="J366" s="27"/>
      <c r="K366" s="27"/>
    </row>
    <row r="367" spans="1:11" s="19" customFormat="1" ht="9" customHeight="1">
      <c r="A367" s="54" t="s">
        <v>3869</v>
      </c>
      <c r="B367" s="54" t="s">
        <v>3870</v>
      </c>
      <c r="C367" s="108">
        <v>29340.149000000001</v>
      </c>
      <c r="D367" s="744"/>
      <c r="E367" s="54"/>
      <c r="F367" s="54"/>
      <c r="J367" s="27"/>
      <c r="K367" s="27"/>
    </row>
    <row r="368" spans="1:11" s="19" customFormat="1" ht="9" customHeight="1">
      <c r="A368" s="54" t="s">
        <v>3871</v>
      </c>
      <c r="B368" s="54" t="s">
        <v>3872</v>
      </c>
      <c r="C368" s="108">
        <v>20078.259699999999</v>
      </c>
      <c r="D368" s="744"/>
      <c r="E368" s="54"/>
      <c r="F368" s="54"/>
      <c r="J368" s="27"/>
      <c r="K368" s="27"/>
    </row>
    <row r="369" spans="1:11" s="19" customFormat="1" ht="9" customHeight="1">
      <c r="A369" s="54" t="s">
        <v>3873</v>
      </c>
      <c r="B369" s="54" t="s">
        <v>1321</v>
      </c>
      <c r="C369" s="108">
        <v>86852.714099999997</v>
      </c>
      <c r="D369" s="744"/>
      <c r="E369" s="54"/>
      <c r="F369" s="54"/>
      <c r="J369" s="27"/>
      <c r="K369" s="27"/>
    </row>
    <row r="370" spans="1:11" s="19" customFormat="1" ht="9" customHeight="1">
      <c r="A370" s="54" t="s">
        <v>1322</v>
      </c>
      <c r="B370" s="54" t="s">
        <v>1099</v>
      </c>
      <c r="C370" s="108">
        <v>714.71159999999998</v>
      </c>
      <c r="D370" s="744"/>
      <c r="E370" s="54"/>
      <c r="F370" s="54"/>
      <c r="J370" s="27"/>
      <c r="K370" s="27"/>
    </row>
    <row r="371" spans="1:11" s="19" customFormat="1" ht="9" customHeight="1">
      <c r="A371" s="54" t="s">
        <v>790</v>
      </c>
      <c r="B371" s="54" t="s">
        <v>216</v>
      </c>
      <c r="C371" s="108">
        <v>717.83140000000003</v>
      </c>
      <c r="D371" s="744"/>
      <c r="E371" s="54"/>
      <c r="F371" s="54"/>
      <c r="J371" s="27"/>
      <c r="K371" s="27"/>
    </row>
    <row r="372" spans="1:11" s="19" customFormat="1" ht="9" customHeight="1">
      <c r="A372" s="54" t="s">
        <v>76</v>
      </c>
      <c r="B372" s="54" t="s">
        <v>470</v>
      </c>
      <c r="C372" s="108">
        <v>1872.0035</v>
      </c>
      <c r="D372" s="744"/>
      <c r="E372" s="54"/>
      <c r="F372" s="54"/>
      <c r="J372" s="27"/>
      <c r="K372" s="27"/>
    </row>
    <row r="373" spans="1:11" s="19" customFormat="1" ht="9" customHeight="1">
      <c r="A373" s="54" t="s">
        <v>471</v>
      </c>
      <c r="B373" s="54" t="s">
        <v>686</v>
      </c>
      <c r="C373" s="108">
        <v>1583.4795999999999</v>
      </c>
      <c r="D373" s="744"/>
      <c r="E373" s="54"/>
      <c r="F373" s="54"/>
      <c r="J373" s="27"/>
      <c r="K373" s="27"/>
    </row>
    <row r="374" spans="1:11" s="19" customFormat="1" ht="9" customHeight="1">
      <c r="A374" s="54" t="s">
        <v>472</v>
      </c>
      <c r="B374" s="54" t="s">
        <v>3823</v>
      </c>
      <c r="C374" s="108">
        <v>2524.4947000000002</v>
      </c>
      <c r="D374" s="744"/>
      <c r="E374" s="54"/>
      <c r="F374" s="54"/>
      <c r="J374" s="27"/>
      <c r="K374" s="27"/>
    </row>
    <row r="375" spans="1:11" s="19" customFormat="1" ht="9" customHeight="1">
      <c r="A375" s="54" t="s">
        <v>3824</v>
      </c>
      <c r="B375" s="54" t="s">
        <v>3582</v>
      </c>
      <c r="C375" s="108">
        <v>4002.8348000000001</v>
      </c>
      <c r="D375" s="744"/>
      <c r="E375" s="54"/>
      <c r="F375" s="54"/>
      <c r="J375" s="27"/>
      <c r="K375" s="27"/>
    </row>
    <row r="376" spans="1:11" s="19" customFormat="1" ht="9" customHeight="1">
      <c r="A376" s="54" t="s">
        <v>3583</v>
      </c>
      <c r="B376" s="54" t="s">
        <v>83</v>
      </c>
      <c r="C376" s="108">
        <v>6461.9058999999997</v>
      </c>
      <c r="D376" s="744"/>
      <c r="E376" s="54"/>
      <c r="F376" s="54"/>
      <c r="J376" s="27"/>
      <c r="K376" s="27"/>
    </row>
    <row r="377" spans="1:11" s="19" customFormat="1" ht="9" customHeight="1">
      <c r="A377" s="54" t="s">
        <v>84</v>
      </c>
      <c r="B377" s="54" t="s">
        <v>3621</v>
      </c>
      <c r="C377" s="108">
        <v>30739.133600000001</v>
      </c>
      <c r="D377" s="744"/>
      <c r="E377" s="54"/>
      <c r="F377" s="54"/>
      <c r="J377" s="27"/>
      <c r="K377" s="27"/>
    </row>
    <row r="378" spans="1:11" s="19" customFormat="1" ht="9" customHeight="1">
      <c r="A378" s="54" t="s">
        <v>3622</v>
      </c>
      <c r="B378" s="54" t="s">
        <v>3623</v>
      </c>
      <c r="C378" s="108">
        <v>30739.133600000001</v>
      </c>
      <c r="D378" s="744"/>
      <c r="E378" s="54"/>
      <c r="F378" s="54"/>
      <c r="J378" s="27"/>
      <c r="K378" s="27"/>
    </row>
    <row r="379" spans="1:11" s="19" customFormat="1" ht="9" customHeight="1">
      <c r="A379" s="54" t="s">
        <v>1245</v>
      </c>
      <c r="B379" s="54" t="s">
        <v>907</v>
      </c>
      <c r="C379" s="108">
        <v>2077.0826000000002</v>
      </c>
      <c r="D379" s="744"/>
      <c r="E379" s="54"/>
      <c r="F379" s="54"/>
      <c r="J379" s="27"/>
      <c r="K379" s="27"/>
    </row>
    <row r="380" spans="1:11" s="19" customFormat="1" ht="9" customHeight="1">
      <c r="A380" s="54" t="s">
        <v>2263</v>
      </c>
      <c r="B380" s="54" t="s">
        <v>4311</v>
      </c>
      <c r="C380" s="108">
        <v>2026.5885000000001</v>
      </c>
      <c r="D380" s="744"/>
      <c r="E380" s="54"/>
      <c r="F380" s="54"/>
      <c r="J380" s="27"/>
      <c r="K380" s="27"/>
    </row>
    <row r="381" spans="1:11" s="19" customFormat="1" ht="9" customHeight="1">
      <c r="A381" s="54" t="s">
        <v>4312</v>
      </c>
      <c r="B381" s="54" t="s">
        <v>1079</v>
      </c>
      <c r="C381" s="108">
        <v>2838.1995999999999</v>
      </c>
      <c r="D381" s="744"/>
      <c r="E381" s="54"/>
      <c r="F381" s="54"/>
      <c r="J381" s="27"/>
      <c r="K381" s="27"/>
    </row>
    <row r="382" spans="1:11" s="19" customFormat="1" ht="9" customHeight="1">
      <c r="A382" s="54" t="s">
        <v>1750</v>
      </c>
      <c r="B382" s="54" t="s">
        <v>895</v>
      </c>
      <c r="C382" s="108">
        <v>3053.9778999999999</v>
      </c>
      <c r="D382" s="744"/>
      <c r="E382" s="54"/>
      <c r="F382" s="54"/>
      <c r="J382" s="27"/>
      <c r="K382" s="27"/>
    </row>
    <row r="383" spans="1:11" s="19" customFormat="1" ht="9" customHeight="1">
      <c r="A383" s="54" t="s">
        <v>896</v>
      </c>
      <c r="B383" s="54" t="s">
        <v>897</v>
      </c>
      <c r="C383" s="108">
        <v>4691.3669</v>
      </c>
      <c r="D383" s="744"/>
      <c r="E383" s="54"/>
      <c r="F383" s="54"/>
      <c r="J383" s="27"/>
      <c r="K383" s="27"/>
    </row>
    <row r="384" spans="1:11" s="19" customFormat="1" ht="9" customHeight="1">
      <c r="A384" s="54" t="s">
        <v>898</v>
      </c>
      <c r="B384" s="54" t="s">
        <v>1052</v>
      </c>
      <c r="C384" s="108">
        <v>3821.3876</v>
      </c>
      <c r="D384" s="744"/>
      <c r="E384" s="54"/>
      <c r="F384" s="54"/>
      <c r="J384" s="27"/>
      <c r="K384" s="27"/>
    </row>
    <row r="385" spans="1:11" s="19" customFormat="1" ht="9" customHeight="1">
      <c r="A385" s="54" t="s">
        <v>1053</v>
      </c>
      <c r="B385" s="54" t="s">
        <v>1148</v>
      </c>
      <c r="C385" s="108">
        <v>8363.0033000000003</v>
      </c>
      <c r="D385" s="744"/>
      <c r="E385" s="54"/>
      <c r="F385" s="54"/>
      <c r="J385" s="27"/>
      <c r="K385" s="27"/>
    </row>
    <row r="386" spans="1:11" s="19" customFormat="1" ht="9" customHeight="1">
      <c r="A386" s="54" t="s">
        <v>394</v>
      </c>
      <c r="B386" s="54" t="s">
        <v>2921</v>
      </c>
      <c r="C386" s="108">
        <v>6372.2811000000002</v>
      </c>
      <c r="D386" s="744"/>
      <c r="E386" s="54"/>
      <c r="F386" s="54"/>
      <c r="J386" s="27"/>
      <c r="K386" s="27"/>
    </row>
    <row r="387" spans="1:11" s="19" customFormat="1" ht="9" customHeight="1">
      <c r="A387" s="54" t="s">
        <v>579</v>
      </c>
      <c r="B387" s="54" t="s">
        <v>3566</v>
      </c>
      <c r="C387" s="108">
        <v>21360.9794</v>
      </c>
      <c r="D387" s="744"/>
      <c r="E387" s="54"/>
      <c r="F387" s="54"/>
      <c r="J387" s="27"/>
      <c r="K387" s="27"/>
    </row>
    <row r="388" spans="1:11" s="19" customFormat="1" ht="9" customHeight="1">
      <c r="A388" s="54" t="s">
        <v>3567</v>
      </c>
      <c r="B388" s="54" t="s">
        <v>3568</v>
      </c>
      <c r="C388" s="108">
        <v>10061.690399999999</v>
      </c>
      <c r="D388" s="744"/>
      <c r="E388" s="54"/>
      <c r="F388" s="54"/>
      <c r="J388" s="27"/>
      <c r="K388" s="27"/>
    </row>
    <row r="389" spans="1:11" s="19" customFormat="1" ht="9" customHeight="1">
      <c r="A389" s="54" t="s">
        <v>3569</v>
      </c>
      <c r="B389" s="54" t="s">
        <v>3084</v>
      </c>
      <c r="C389" s="108">
        <v>29645.9509</v>
      </c>
      <c r="D389" s="744"/>
      <c r="E389" s="54"/>
      <c r="F389" s="54"/>
      <c r="J389" s="27"/>
      <c r="K389" s="27"/>
    </row>
    <row r="390" spans="1:11" s="19" customFormat="1" ht="9" customHeight="1">
      <c r="A390" s="54" t="s">
        <v>3849</v>
      </c>
      <c r="B390" s="54" t="s">
        <v>1398</v>
      </c>
      <c r="C390" s="108">
        <v>24183.540799999999</v>
      </c>
      <c r="D390" s="744"/>
      <c r="E390" s="54"/>
      <c r="F390" s="54"/>
      <c r="J390" s="27"/>
      <c r="K390" s="27"/>
    </row>
    <row r="391" spans="1:11" s="19" customFormat="1" ht="9" customHeight="1">
      <c r="A391" s="54" t="s">
        <v>1399</v>
      </c>
      <c r="B391" s="54" t="s">
        <v>1017</v>
      </c>
      <c r="C391" s="108">
        <v>64179.504200000003</v>
      </c>
      <c r="D391" s="744"/>
      <c r="E391" s="54"/>
      <c r="F391" s="54"/>
      <c r="J391" s="27"/>
      <c r="K391" s="27"/>
    </row>
    <row r="392" spans="1:11" s="19" customFormat="1" ht="9" customHeight="1">
      <c r="A392" s="54" t="s">
        <v>2368</v>
      </c>
      <c r="B392" s="54" t="s">
        <v>2369</v>
      </c>
      <c r="C392" s="108">
        <v>2220.9681999999998</v>
      </c>
      <c r="D392" s="744"/>
      <c r="E392" s="54"/>
      <c r="F392" s="54"/>
      <c r="J392" s="27"/>
      <c r="K392" s="27"/>
    </row>
    <row r="393" spans="1:11" s="19" customFormat="1" ht="9" customHeight="1">
      <c r="A393" s="54" t="s">
        <v>1018</v>
      </c>
      <c r="B393" s="54" t="s">
        <v>3178</v>
      </c>
      <c r="C393" s="108">
        <v>4123.9789000000001</v>
      </c>
      <c r="D393" s="744"/>
      <c r="E393" s="54"/>
      <c r="F393" s="54"/>
      <c r="J393" s="27"/>
      <c r="K393" s="27"/>
    </row>
    <row r="394" spans="1:11" s="19" customFormat="1" ht="9" customHeight="1">
      <c r="A394" s="54" t="s">
        <v>1489</v>
      </c>
      <c r="B394" s="54" t="s">
        <v>1490</v>
      </c>
      <c r="C394" s="108">
        <v>6114.1725999999999</v>
      </c>
      <c r="D394" s="744"/>
      <c r="E394" s="54"/>
      <c r="F394" s="54"/>
      <c r="J394" s="27"/>
      <c r="K394" s="27"/>
    </row>
    <row r="395" spans="1:11" s="19" customFormat="1" ht="9" customHeight="1">
      <c r="A395" s="54" t="s">
        <v>1491</v>
      </c>
      <c r="B395" s="54" t="s">
        <v>3822</v>
      </c>
      <c r="C395" s="108">
        <v>4449.2420000000002</v>
      </c>
      <c r="D395" s="744"/>
      <c r="E395" s="54"/>
      <c r="F395" s="54"/>
      <c r="J395" s="27"/>
      <c r="K395" s="27"/>
    </row>
    <row r="396" spans="1:11" s="19" customFormat="1" ht="9" customHeight="1">
      <c r="A396" s="54" t="s">
        <v>3109</v>
      </c>
      <c r="B396" s="54" t="s">
        <v>3626</v>
      </c>
      <c r="C396" s="108">
        <v>11501.3392</v>
      </c>
      <c r="D396" s="744"/>
      <c r="E396" s="54"/>
      <c r="F396" s="54"/>
      <c r="J396" s="27"/>
      <c r="K396" s="27"/>
    </row>
    <row r="397" spans="1:11" s="19" customFormat="1" ht="9" customHeight="1">
      <c r="A397" s="54" t="s">
        <v>596</v>
      </c>
      <c r="B397" s="54" t="s">
        <v>1618</v>
      </c>
      <c r="C397" s="108">
        <v>7505.4629999999997</v>
      </c>
      <c r="D397" s="744"/>
      <c r="E397" s="54"/>
      <c r="F397" s="54"/>
      <c r="J397" s="27"/>
      <c r="K397" s="27"/>
    </row>
    <row r="398" spans="1:11" s="19" customFormat="1" ht="9" customHeight="1">
      <c r="A398" s="54" t="s">
        <v>1619</v>
      </c>
      <c r="B398" s="54" t="s">
        <v>1620</v>
      </c>
      <c r="C398" s="108">
        <v>23107.6803</v>
      </c>
      <c r="D398" s="744"/>
      <c r="E398" s="54"/>
      <c r="F398" s="54"/>
      <c r="J398" s="27"/>
      <c r="K398" s="27"/>
    </row>
    <row r="399" spans="1:11" s="19" customFormat="1" ht="9" customHeight="1">
      <c r="A399" s="54" t="s">
        <v>1621</v>
      </c>
      <c r="B399" s="54" t="s">
        <v>4308</v>
      </c>
      <c r="C399" s="108">
        <v>13571.680200000001</v>
      </c>
      <c r="D399" s="744"/>
      <c r="E399" s="54"/>
      <c r="F399" s="54"/>
      <c r="J399" s="27"/>
      <c r="K399" s="27"/>
    </row>
    <row r="400" spans="1:11" s="19" customFormat="1" ht="9" customHeight="1">
      <c r="A400" s="54" t="s">
        <v>4309</v>
      </c>
      <c r="B400" s="54" t="s">
        <v>1216</v>
      </c>
      <c r="C400" s="108">
        <v>31794.0059</v>
      </c>
      <c r="D400" s="744"/>
      <c r="E400" s="54"/>
      <c r="F400" s="54"/>
      <c r="J400" s="27"/>
      <c r="K400" s="27"/>
    </row>
    <row r="401" spans="1:11" s="19" customFormat="1" ht="9" customHeight="1">
      <c r="A401" s="54" t="s">
        <v>1668</v>
      </c>
      <c r="B401" s="54" t="s">
        <v>3492</v>
      </c>
      <c r="C401" s="108">
        <v>25930.300599999999</v>
      </c>
      <c r="D401" s="744"/>
      <c r="E401" s="54"/>
      <c r="F401" s="54"/>
      <c r="J401" s="27"/>
      <c r="K401" s="27"/>
    </row>
    <row r="402" spans="1:11" s="19" customFormat="1" ht="9" customHeight="1">
      <c r="A402" s="54" t="s">
        <v>1063</v>
      </c>
      <c r="B402" s="54" t="s">
        <v>4266</v>
      </c>
      <c r="C402" s="108">
        <v>69072.320200000002</v>
      </c>
      <c r="D402" s="744"/>
      <c r="E402" s="54"/>
      <c r="F402" s="54"/>
      <c r="J402" s="27"/>
      <c r="K402" s="27"/>
    </row>
    <row r="403" spans="1:11" s="19" customFormat="1" ht="9" customHeight="1">
      <c r="A403" s="54" t="s">
        <v>4267</v>
      </c>
      <c r="B403" s="54" t="s">
        <v>392</v>
      </c>
      <c r="C403" s="108">
        <v>2214.8578000000002</v>
      </c>
      <c r="D403" s="744"/>
      <c r="E403" s="54"/>
      <c r="F403" s="54"/>
      <c r="J403" s="27"/>
      <c r="K403" s="27"/>
    </row>
    <row r="404" spans="1:11" s="19" customFormat="1" ht="9" customHeight="1">
      <c r="A404" s="54" t="s">
        <v>393</v>
      </c>
      <c r="B404" s="54" t="s">
        <v>962</v>
      </c>
      <c r="C404" s="108">
        <v>3087.5601999999999</v>
      </c>
      <c r="D404" s="744"/>
      <c r="E404" s="54"/>
      <c r="F404" s="54"/>
      <c r="J404" s="27"/>
      <c r="K404" s="27"/>
    </row>
    <row r="405" spans="1:11" s="19" customFormat="1" ht="9" customHeight="1">
      <c r="A405" s="54" t="s">
        <v>963</v>
      </c>
      <c r="B405" s="54" t="s">
        <v>964</v>
      </c>
      <c r="C405" s="108">
        <v>3627.5246999999999</v>
      </c>
      <c r="D405" s="744"/>
      <c r="E405" s="54"/>
      <c r="F405" s="54"/>
      <c r="J405" s="27"/>
      <c r="K405" s="27"/>
    </row>
    <row r="406" spans="1:11" s="19" customFormat="1" ht="9" customHeight="1">
      <c r="A406" s="54" t="s">
        <v>965</v>
      </c>
      <c r="B406" s="54" t="s">
        <v>1901</v>
      </c>
      <c r="C406" s="108">
        <v>5068.8714</v>
      </c>
      <c r="D406" s="744"/>
      <c r="E406" s="54"/>
      <c r="F406" s="54"/>
      <c r="J406" s="27"/>
      <c r="K406" s="27"/>
    </row>
    <row r="407" spans="1:11" s="19" customFormat="1" ht="9" customHeight="1">
      <c r="A407" s="54" t="s">
        <v>1902</v>
      </c>
      <c r="B407" s="54" t="s">
        <v>523</v>
      </c>
      <c r="C407" s="108">
        <v>7903.1192000000001</v>
      </c>
      <c r="D407" s="744"/>
      <c r="E407" s="54"/>
      <c r="F407" s="54"/>
      <c r="J407" s="27"/>
      <c r="K407" s="27"/>
    </row>
    <row r="408" spans="1:11" s="19" customFormat="1" ht="9" customHeight="1">
      <c r="A408" s="54" t="s">
        <v>1695</v>
      </c>
      <c r="B408" s="54" t="s">
        <v>677</v>
      </c>
      <c r="C408" s="108">
        <v>9788.2435999999998</v>
      </c>
      <c r="D408" s="744"/>
      <c r="E408" s="54"/>
      <c r="F408" s="54"/>
      <c r="J408" s="27"/>
      <c r="K408" s="27"/>
    </row>
    <row r="409" spans="1:11" s="19" customFormat="1" ht="9" customHeight="1">
      <c r="A409" s="54" t="s">
        <v>390</v>
      </c>
      <c r="B409" s="54" t="s">
        <v>621</v>
      </c>
      <c r="C409" s="108">
        <v>18900.950199999999</v>
      </c>
      <c r="D409" s="744"/>
      <c r="E409" s="54"/>
      <c r="F409" s="54"/>
      <c r="J409" s="27"/>
      <c r="K409" s="27"/>
    </row>
    <row r="410" spans="1:11" s="19" customFormat="1" ht="9" customHeight="1">
      <c r="A410" s="54" t="s">
        <v>2370</v>
      </c>
      <c r="B410" s="54" t="s">
        <v>1625</v>
      </c>
      <c r="C410" s="108">
        <v>365.84190000000001</v>
      </c>
      <c r="D410" s="744"/>
      <c r="E410" s="54"/>
      <c r="F410" s="54"/>
      <c r="J410" s="27"/>
      <c r="K410" s="27"/>
    </row>
    <row r="411" spans="1:11" s="19" customFormat="1" ht="9" customHeight="1">
      <c r="A411" s="54" t="s">
        <v>2371</v>
      </c>
      <c r="B411" s="54" t="s">
        <v>275</v>
      </c>
      <c r="C411" s="108">
        <v>327.9393</v>
      </c>
      <c r="D411" s="744"/>
      <c r="E411" s="54"/>
      <c r="F411" s="54"/>
      <c r="J411" s="27"/>
      <c r="K411" s="27"/>
    </row>
    <row r="412" spans="1:11" s="19" customFormat="1" ht="9" customHeight="1">
      <c r="A412" s="54" t="s">
        <v>2210</v>
      </c>
      <c r="B412" s="54" t="s">
        <v>3008</v>
      </c>
      <c r="C412" s="108">
        <v>329.01260000000002</v>
      </c>
      <c r="D412" s="744"/>
      <c r="E412" s="54"/>
      <c r="F412" s="54"/>
      <c r="J412" s="27"/>
      <c r="K412" s="27"/>
    </row>
    <row r="413" spans="1:11" s="19" customFormat="1" ht="9" customHeight="1">
      <c r="A413" s="54" t="s">
        <v>824</v>
      </c>
      <c r="B413" s="54" t="s">
        <v>1684</v>
      </c>
      <c r="C413" s="108">
        <v>329.00069999999999</v>
      </c>
      <c r="D413" s="744"/>
      <c r="E413" s="54"/>
      <c r="F413" s="54"/>
      <c r="J413" s="27"/>
      <c r="K413" s="27"/>
    </row>
    <row r="414" spans="1:11" s="19" customFormat="1" ht="9" customHeight="1">
      <c r="A414" s="54" t="s">
        <v>324</v>
      </c>
      <c r="B414" s="54" t="s">
        <v>96</v>
      </c>
      <c r="C414" s="108">
        <v>411.1721</v>
      </c>
      <c r="D414" s="744"/>
      <c r="E414" s="54"/>
      <c r="F414" s="54"/>
      <c r="J414" s="27"/>
      <c r="K414" s="27"/>
    </row>
    <row r="415" spans="1:11" s="19" customFormat="1" ht="9" customHeight="1">
      <c r="A415" s="54" t="s">
        <v>1241</v>
      </c>
      <c r="B415" s="54" t="s">
        <v>1242</v>
      </c>
      <c r="C415" s="108">
        <v>377.7962</v>
      </c>
      <c r="D415" s="744"/>
      <c r="E415" s="54"/>
      <c r="F415" s="54"/>
      <c r="J415" s="27"/>
      <c r="K415" s="27"/>
    </row>
    <row r="416" spans="1:11" s="19" customFormat="1" ht="9" customHeight="1">
      <c r="A416" s="54" t="s">
        <v>3006</v>
      </c>
      <c r="B416" s="54" t="s">
        <v>3930</v>
      </c>
      <c r="C416" s="108">
        <v>522.63070000000005</v>
      </c>
      <c r="D416" s="744"/>
      <c r="E416" s="54"/>
      <c r="F416" s="54"/>
      <c r="J416" s="27"/>
      <c r="K416" s="27"/>
    </row>
    <row r="417" spans="1:11" s="19" customFormat="1" ht="9" customHeight="1">
      <c r="A417" s="54" t="s">
        <v>1159</v>
      </c>
      <c r="B417" s="54" t="s">
        <v>1160</v>
      </c>
      <c r="C417" s="108">
        <v>630.81610000000001</v>
      </c>
      <c r="D417" s="744"/>
      <c r="E417" s="54"/>
      <c r="F417" s="54"/>
      <c r="J417" s="27"/>
      <c r="K417" s="27"/>
    </row>
    <row r="418" spans="1:11" s="19" customFormat="1" ht="9" customHeight="1">
      <c r="A418" s="54" t="s">
        <v>3931</v>
      </c>
      <c r="B418" s="54" t="s">
        <v>3932</v>
      </c>
      <c r="C418" s="108">
        <v>1359.8212000000001</v>
      </c>
      <c r="D418" s="744"/>
      <c r="E418" s="54"/>
      <c r="F418" s="54"/>
      <c r="J418" s="27"/>
      <c r="K418" s="27"/>
    </row>
    <row r="419" spans="1:11" s="19" customFormat="1" ht="9" customHeight="1">
      <c r="A419" s="54" t="s">
        <v>1942</v>
      </c>
      <c r="B419" s="54" t="s">
        <v>3089</v>
      </c>
      <c r="C419" s="108">
        <v>1283.6327000000001</v>
      </c>
      <c r="D419" s="744"/>
      <c r="E419" s="54"/>
      <c r="F419" s="54"/>
      <c r="J419" s="27"/>
      <c r="K419" s="27"/>
    </row>
    <row r="420" spans="1:11" s="19" customFormat="1" ht="9" customHeight="1">
      <c r="A420" s="54" t="s">
        <v>1987</v>
      </c>
      <c r="B420" s="54" t="s">
        <v>1397</v>
      </c>
      <c r="C420" s="108">
        <v>1283.6327000000001</v>
      </c>
      <c r="D420" s="744"/>
      <c r="E420" s="54"/>
      <c r="F420" s="54"/>
      <c r="J420" s="27"/>
      <c r="K420" s="27"/>
    </row>
    <row r="421" spans="1:11" s="19" customFormat="1" ht="9" customHeight="1">
      <c r="A421" s="54" t="s">
        <v>1417</v>
      </c>
      <c r="B421" s="54" t="s">
        <v>1348</v>
      </c>
      <c r="C421" s="108">
        <v>1546.4214999999999</v>
      </c>
      <c r="D421" s="744"/>
      <c r="E421" s="54"/>
      <c r="F421" s="54"/>
      <c r="J421" s="27"/>
      <c r="K421" s="27"/>
    </row>
    <row r="422" spans="1:11" s="19" customFormat="1" ht="9" customHeight="1">
      <c r="A422" s="54" t="s">
        <v>582</v>
      </c>
      <c r="B422" s="54" t="s">
        <v>3374</v>
      </c>
      <c r="C422" s="108">
        <v>1573.9516000000001</v>
      </c>
      <c r="D422" s="744"/>
      <c r="E422" s="54"/>
      <c r="F422" s="54"/>
      <c r="J422" s="27"/>
      <c r="K422" s="27"/>
    </row>
    <row r="423" spans="1:11" s="19" customFormat="1" ht="9" customHeight="1">
      <c r="A423" s="54" t="s">
        <v>3375</v>
      </c>
      <c r="B423" s="54" t="s">
        <v>1141</v>
      </c>
      <c r="C423" s="108">
        <v>1475.7772</v>
      </c>
      <c r="D423" s="744"/>
      <c r="E423" s="54"/>
      <c r="F423" s="54"/>
      <c r="J423" s="27"/>
      <c r="K423" s="27"/>
    </row>
    <row r="424" spans="1:11" s="19" customFormat="1" ht="9" customHeight="1">
      <c r="A424" s="54" t="s">
        <v>2479</v>
      </c>
      <c r="B424" s="54" t="s">
        <v>819</v>
      </c>
      <c r="C424" s="108">
        <v>6051.8852999999999</v>
      </c>
      <c r="D424" s="744"/>
      <c r="E424" s="54"/>
      <c r="F424" s="54"/>
      <c r="J424" s="27"/>
      <c r="K424" s="27"/>
    </row>
    <row r="425" spans="1:11" s="19" customFormat="1" ht="9" customHeight="1">
      <c r="A425" s="54" t="s">
        <v>694</v>
      </c>
      <c r="B425" s="54" t="s">
        <v>4320</v>
      </c>
      <c r="C425" s="108">
        <v>4996.0177999999996</v>
      </c>
      <c r="D425" s="744"/>
      <c r="E425" s="54"/>
      <c r="F425" s="54"/>
      <c r="J425" s="27"/>
      <c r="K425" s="27"/>
    </row>
    <row r="426" spans="1:11" s="19" customFormat="1" ht="9" customHeight="1">
      <c r="A426" s="54" t="s">
        <v>2914</v>
      </c>
      <c r="B426" s="54" t="s">
        <v>286</v>
      </c>
      <c r="C426" s="108">
        <v>3614.8755000000001</v>
      </c>
      <c r="D426" s="744"/>
      <c r="E426" s="54"/>
      <c r="F426" s="54"/>
      <c r="J426" s="27"/>
      <c r="K426" s="27"/>
    </row>
    <row r="427" spans="1:11" s="19" customFormat="1" ht="9" customHeight="1">
      <c r="A427" s="54" t="s">
        <v>1142</v>
      </c>
      <c r="B427" s="54" t="s">
        <v>2167</v>
      </c>
      <c r="C427" s="108">
        <v>3347.9110999999998</v>
      </c>
      <c r="D427" s="744"/>
      <c r="E427" s="54"/>
      <c r="F427" s="54"/>
      <c r="J427" s="27"/>
      <c r="K427" s="27"/>
    </row>
    <row r="428" spans="1:11" s="19" customFormat="1" ht="9" customHeight="1">
      <c r="A428" s="54" t="s">
        <v>1080</v>
      </c>
      <c r="B428" s="54" t="s">
        <v>1860</v>
      </c>
      <c r="C428" s="108">
        <v>1717.9177999999999</v>
      </c>
      <c r="D428" s="744"/>
      <c r="E428" s="54"/>
      <c r="F428" s="54"/>
      <c r="J428" s="27"/>
      <c r="K428" s="27"/>
    </row>
    <row r="429" spans="1:11" s="19" customFormat="1" ht="9" customHeight="1">
      <c r="A429" s="54" t="s">
        <v>1861</v>
      </c>
      <c r="B429" s="54" t="s">
        <v>1007</v>
      </c>
      <c r="C429" s="108">
        <v>1789.4476</v>
      </c>
      <c r="D429" s="744"/>
      <c r="E429" s="54"/>
      <c r="F429" s="54"/>
      <c r="J429" s="27"/>
      <c r="K429" s="27"/>
    </row>
    <row r="430" spans="1:11" s="19" customFormat="1" ht="9" customHeight="1">
      <c r="A430" s="54" t="s">
        <v>1527</v>
      </c>
      <c r="B430" s="54" t="s">
        <v>384</v>
      </c>
      <c r="C430" s="108">
        <v>1717.9177999999999</v>
      </c>
      <c r="D430" s="744"/>
      <c r="E430" s="54"/>
      <c r="F430" s="54"/>
      <c r="J430" s="27"/>
      <c r="K430" s="27"/>
    </row>
    <row r="431" spans="1:11" s="19" customFormat="1" ht="9" customHeight="1">
      <c r="A431" s="54" t="s">
        <v>385</v>
      </c>
      <c r="B431" s="54" t="s">
        <v>1264</v>
      </c>
      <c r="C431" s="108">
        <v>1789.4476</v>
      </c>
      <c r="D431" s="744"/>
      <c r="E431" s="54"/>
      <c r="F431" s="54"/>
      <c r="J431" s="27"/>
      <c r="K431" s="27"/>
    </row>
    <row r="432" spans="1:11" s="19" customFormat="1" ht="9" customHeight="1">
      <c r="A432" s="54" t="s">
        <v>276</v>
      </c>
      <c r="B432" s="54" t="s">
        <v>1651</v>
      </c>
      <c r="C432" s="108">
        <v>317.91879999999998</v>
      </c>
      <c r="D432" s="744"/>
      <c r="E432" s="54"/>
      <c r="F432" s="54"/>
      <c r="J432" s="27"/>
      <c r="K432" s="27"/>
    </row>
    <row r="433" spans="1:11" s="19" customFormat="1" ht="9" customHeight="1">
      <c r="A433" s="54" t="s">
        <v>4269</v>
      </c>
      <c r="B433" s="54" t="s">
        <v>2485</v>
      </c>
      <c r="C433" s="108">
        <v>317.91879999999998</v>
      </c>
      <c r="D433" s="744"/>
      <c r="E433" s="54"/>
      <c r="F433" s="54"/>
      <c r="J433" s="27"/>
      <c r="K433" s="27"/>
    </row>
    <row r="434" spans="1:11" s="19" customFormat="1" ht="9" customHeight="1">
      <c r="A434" s="54" t="s">
        <v>2486</v>
      </c>
      <c r="B434" s="54" t="s">
        <v>524</v>
      </c>
      <c r="C434" s="108">
        <v>406.2688</v>
      </c>
      <c r="D434" s="744"/>
      <c r="E434" s="54"/>
      <c r="F434" s="54"/>
      <c r="J434" s="27"/>
      <c r="K434" s="27"/>
    </row>
    <row r="435" spans="1:11" s="19" customFormat="1" ht="9" customHeight="1">
      <c r="A435" s="54" t="s">
        <v>1204</v>
      </c>
      <c r="B435" s="54" t="s">
        <v>3027</v>
      </c>
      <c r="C435" s="108">
        <v>679.25819999999999</v>
      </c>
      <c r="D435" s="744"/>
      <c r="E435" s="54"/>
      <c r="F435" s="54"/>
      <c r="J435" s="27"/>
      <c r="K435" s="27"/>
    </row>
    <row r="436" spans="1:11" s="19" customFormat="1" ht="9" customHeight="1">
      <c r="A436" s="54" t="s">
        <v>3028</v>
      </c>
      <c r="B436" s="54" t="s">
        <v>3029</v>
      </c>
      <c r="C436" s="108">
        <v>1793.4041999999999</v>
      </c>
      <c r="D436" s="744"/>
      <c r="E436" s="54"/>
      <c r="F436" s="54"/>
      <c r="J436" s="27"/>
      <c r="K436" s="27"/>
    </row>
    <row r="437" spans="1:11" s="19" customFormat="1" ht="9" customHeight="1">
      <c r="A437" s="54" t="s">
        <v>481</v>
      </c>
      <c r="B437" s="54" t="s">
        <v>1792</v>
      </c>
      <c r="C437" s="108">
        <v>1925.3062</v>
      </c>
      <c r="D437" s="744"/>
      <c r="E437" s="54"/>
      <c r="F437" s="54"/>
      <c r="J437" s="27"/>
      <c r="K437" s="27"/>
    </row>
    <row r="438" spans="1:11" s="19" customFormat="1" ht="9" customHeight="1">
      <c r="A438" s="54" t="s">
        <v>1793</v>
      </c>
      <c r="B438" s="54" t="s">
        <v>723</v>
      </c>
      <c r="C438" s="108">
        <v>2486.2837</v>
      </c>
      <c r="D438" s="744"/>
      <c r="E438" s="54"/>
      <c r="F438" s="54"/>
      <c r="J438" s="27"/>
      <c r="K438" s="27"/>
    </row>
    <row r="439" spans="1:11" s="19" customFormat="1" ht="9" customHeight="1">
      <c r="A439" s="54" t="s">
        <v>1265</v>
      </c>
      <c r="B439" s="54" t="s">
        <v>334</v>
      </c>
      <c r="C439" s="108">
        <v>205.7012</v>
      </c>
      <c r="D439" s="744"/>
      <c r="E439" s="54"/>
      <c r="F439" s="54"/>
      <c r="J439" s="27"/>
      <c r="K439" s="27"/>
    </row>
    <row r="440" spans="1:11" s="19" customFormat="1" ht="9" customHeight="1">
      <c r="A440" s="54" t="s">
        <v>335</v>
      </c>
      <c r="B440" s="54" t="s">
        <v>298</v>
      </c>
      <c r="C440" s="108">
        <v>281.39019999999999</v>
      </c>
      <c r="D440" s="744"/>
      <c r="E440" s="54"/>
      <c r="F440" s="54"/>
      <c r="J440" s="27"/>
      <c r="K440" s="27"/>
    </row>
    <row r="441" spans="1:11" s="19" customFormat="1" ht="9" customHeight="1">
      <c r="A441" s="54" t="s">
        <v>299</v>
      </c>
      <c r="B441" s="54" t="s">
        <v>2930</v>
      </c>
      <c r="C441" s="108">
        <v>336.50580000000002</v>
      </c>
      <c r="D441" s="744"/>
      <c r="E441" s="54"/>
      <c r="F441" s="54"/>
      <c r="J441" s="27"/>
      <c r="K441" s="27"/>
    </row>
    <row r="442" spans="1:11" s="19" customFormat="1" ht="9" customHeight="1">
      <c r="A442" s="54" t="s">
        <v>2931</v>
      </c>
      <c r="B442" s="54" t="s">
        <v>2932</v>
      </c>
      <c r="C442" s="108">
        <v>392.87880000000001</v>
      </c>
      <c r="D442" s="744"/>
      <c r="E442" s="54"/>
      <c r="F442" s="54"/>
      <c r="J442" s="27"/>
      <c r="K442" s="27"/>
    </row>
    <row r="443" spans="1:11" s="19" customFormat="1" ht="9" customHeight="1">
      <c r="A443" s="54" t="s">
        <v>2518</v>
      </c>
      <c r="B443" s="54" t="s">
        <v>2106</v>
      </c>
      <c r="C443" s="108">
        <v>504.48700000000002</v>
      </c>
      <c r="D443" s="744"/>
      <c r="E443" s="54"/>
      <c r="F443" s="54"/>
      <c r="J443" s="27"/>
      <c r="K443" s="27"/>
    </row>
    <row r="444" spans="1:11" s="19" customFormat="1" ht="9" customHeight="1">
      <c r="A444" s="54" t="s">
        <v>2107</v>
      </c>
      <c r="B444" s="54" t="s">
        <v>1289</v>
      </c>
      <c r="C444" s="108">
        <v>674.21659999999997</v>
      </c>
      <c r="D444" s="744"/>
      <c r="E444" s="54"/>
      <c r="F444" s="54"/>
      <c r="J444" s="27"/>
      <c r="K444" s="27"/>
    </row>
    <row r="445" spans="1:11" s="19" customFormat="1" ht="9" customHeight="1">
      <c r="A445" s="54" t="s">
        <v>243</v>
      </c>
      <c r="B445" s="54" t="s">
        <v>2937</v>
      </c>
      <c r="C445" s="108">
        <v>318.18169999999998</v>
      </c>
      <c r="D445" s="744"/>
      <c r="E445" s="54"/>
      <c r="F445" s="54"/>
      <c r="J445" s="27"/>
      <c r="K445" s="27"/>
    </row>
    <row r="446" spans="1:11" s="19" customFormat="1" ht="9" customHeight="1">
      <c r="A446" s="54" t="s">
        <v>2938</v>
      </c>
      <c r="B446" s="54" t="s">
        <v>2077</v>
      </c>
      <c r="C446" s="108">
        <v>393.61989999999997</v>
      </c>
      <c r="D446" s="744"/>
      <c r="E446" s="54"/>
      <c r="F446" s="54"/>
      <c r="J446" s="27"/>
      <c r="K446" s="27"/>
    </row>
    <row r="447" spans="1:11" s="19" customFormat="1" ht="9" customHeight="1">
      <c r="A447" s="54" t="s">
        <v>2096</v>
      </c>
      <c r="B447" s="54" t="s">
        <v>1313</v>
      </c>
      <c r="C447" s="108">
        <v>504.48700000000002</v>
      </c>
      <c r="D447" s="744"/>
      <c r="E447" s="54"/>
      <c r="F447" s="54"/>
      <c r="J447" s="27"/>
      <c r="K447" s="27"/>
    </row>
    <row r="448" spans="1:11" s="19" customFormat="1" ht="9" customHeight="1">
      <c r="A448" s="54" t="s">
        <v>1314</v>
      </c>
      <c r="B448" s="54" t="s">
        <v>1495</v>
      </c>
      <c r="C448" s="108">
        <v>598.47760000000005</v>
      </c>
      <c r="D448" s="744"/>
      <c r="E448" s="54"/>
      <c r="F448" s="54"/>
      <c r="J448" s="27"/>
      <c r="K448" s="27"/>
    </row>
    <row r="449" spans="1:11" s="19" customFormat="1" ht="9" customHeight="1">
      <c r="A449" s="54" t="s">
        <v>1496</v>
      </c>
      <c r="B449" s="54" t="s">
        <v>1637</v>
      </c>
      <c r="C449" s="108">
        <v>729.23299999999995</v>
      </c>
      <c r="D449" s="744"/>
      <c r="E449" s="54"/>
      <c r="F449" s="54"/>
      <c r="J449" s="27"/>
      <c r="K449" s="27"/>
    </row>
    <row r="450" spans="1:11" s="19" customFormat="1" ht="9" customHeight="1">
      <c r="A450" s="54" t="s">
        <v>1638</v>
      </c>
      <c r="B450" s="54" t="s">
        <v>872</v>
      </c>
      <c r="C450" s="108">
        <v>973.19849999999997</v>
      </c>
      <c r="D450" s="744"/>
      <c r="E450" s="54"/>
      <c r="F450" s="54"/>
      <c r="J450" s="27"/>
      <c r="K450" s="27"/>
    </row>
    <row r="451" spans="1:11" s="19" customFormat="1" ht="9" customHeight="1">
      <c r="A451" s="54" t="s">
        <v>2317</v>
      </c>
      <c r="B451" s="54" t="s">
        <v>661</v>
      </c>
      <c r="C451" s="108">
        <v>486.67360000000002</v>
      </c>
      <c r="D451" s="744"/>
      <c r="E451" s="54"/>
      <c r="F451" s="54"/>
      <c r="J451" s="27"/>
      <c r="K451" s="27"/>
    </row>
    <row r="452" spans="1:11" s="19" customFormat="1" ht="9" customHeight="1">
      <c r="A452" s="54" t="s">
        <v>763</v>
      </c>
      <c r="B452" s="54" t="s">
        <v>2041</v>
      </c>
      <c r="C452" s="108">
        <v>617.69740000000002</v>
      </c>
      <c r="D452" s="744"/>
      <c r="E452" s="54"/>
      <c r="F452" s="54"/>
      <c r="J452" s="27"/>
      <c r="K452" s="27"/>
    </row>
    <row r="453" spans="1:11" s="19" customFormat="1" ht="9" customHeight="1">
      <c r="A453" s="54" t="s">
        <v>2042</v>
      </c>
      <c r="B453" s="54" t="s">
        <v>809</v>
      </c>
      <c r="C453" s="108">
        <v>766.81479999999999</v>
      </c>
      <c r="D453" s="744"/>
      <c r="E453" s="54"/>
      <c r="F453" s="54"/>
      <c r="J453" s="27"/>
      <c r="K453" s="27"/>
    </row>
    <row r="454" spans="1:11" s="19" customFormat="1" ht="9" customHeight="1">
      <c r="A454" s="54" t="s">
        <v>378</v>
      </c>
      <c r="B454" s="54" t="s">
        <v>3491</v>
      </c>
      <c r="C454" s="108">
        <v>916.69970000000001</v>
      </c>
      <c r="D454" s="744"/>
      <c r="E454" s="54"/>
      <c r="F454" s="54"/>
      <c r="J454" s="27"/>
      <c r="K454" s="27"/>
    </row>
    <row r="455" spans="1:11" s="19" customFormat="1" ht="9" customHeight="1">
      <c r="A455" s="54" t="s">
        <v>986</v>
      </c>
      <c r="B455" s="54" t="s">
        <v>1255</v>
      </c>
      <c r="C455" s="108">
        <v>1141.5767000000001</v>
      </c>
      <c r="D455" s="744"/>
      <c r="E455" s="54"/>
      <c r="F455" s="54"/>
      <c r="J455" s="27"/>
      <c r="K455" s="27"/>
    </row>
    <row r="456" spans="1:11" s="19" customFormat="1" ht="9" customHeight="1">
      <c r="A456" s="54" t="s">
        <v>1328</v>
      </c>
      <c r="B456" s="54" t="s">
        <v>1404</v>
      </c>
      <c r="C456" s="108">
        <v>1515.046</v>
      </c>
      <c r="D456" s="744"/>
      <c r="E456" s="54"/>
      <c r="F456" s="54"/>
      <c r="J456" s="27"/>
      <c r="K456" s="27"/>
    </row>
    <row r="457" spans="1:11" s="19" customFormat="1" ht="9" customHeight="1">
      <c r="A457" s="54" t="s">
        <v>1405</v>
      </c>
      <c r="B457" s="54" t="s">
        <v>1406</v>
      </c>
      <c r="C457" s="108">
        <v>3909.1904</v>
      </c>
      <c r="D457" s="744"/>
      <c r="E457" s="54"/>
      <c r="F457" s="54"/>
      <c r="J457" s="27"/>
      <c r="K457" s="27"/>
    </row>
    <row r="458" spans="1:11" s="19" customFormat="1" ht="9" customHeight="1">
      <c r="A458" s="54" t="s">
        <v>421</v>
      </c>
      <c r="B458" s="54" t="s">
        <v>1818</v>
      </c>
      <c r="C458" s="108">
        <v>4016.4818</v>
      </c>
      <c r="D458" s="744"/>
      <c r="E458" s="54"/>
      <c r="F458" s="54"/>
      <c r="J458" s="27"/>
      <c r="K458" s="27"/>
    </row>
    <row r="459" spans="1:11" s="19" customFormat="1" ht="9" customHeight="1">
      <c r="A459" s="54" t="s">
        <v>1819</v>
      </c>
      <c r="B459" s="54" t="s">
        <v>1147</v>
      </c>
      <c r="C459" s="108">
        <v>4149.6090999999997</v>
      </c>
      <c r="D459" s="744"/>
      <c r="E459" s="54"/>
      <c r="F459" s="54"/>
      <c r="J459" s="27"/>
      <c r="K459" s="27"/>
    </row>
    <row r="460" spans="1:11" s="19" customFormat="1" ht="9" customHeight="1">
      <c r="A460" s="54" t="s">
        <v>3063</v>
      </c>
      <c r="B460" s="54" t="s">
        <v>1123</v>
      </c>
      <c r="C460" s="108">
        <v>4363.4026000000003</v>
      </c>
      <c r="D460" s="744"/>
      <c r="E460" s="54"/>
      <c r="F460" s="54"/>
      <c r="J460" s="27"/>
      <c r="K460" s="27"/>
    </row>
    <row r="461" spans="1:11" s="19" customFormat="1" ht="9" customHeight="1">
      <c r="A461" s="54" t="s">
        <v>1124</v>
      </c>
      <c r="B461" s="54" t="s">
        <v>1960</v>
      </c>
      <c r="C461" s="108">
        <v>4382.8761999999997</v>
      </c>
      <c r="D461" s="744"/>
      <c r="E461" s="54"/>
      <c r="F461" s="54"/>
      <c r="J461" s="27"/>
      <c r="K461" s="27"/>
    </row>
    <row r="462" spans="1:11" s="19" customFormat="1" ht="9" customHeight="1">
      <c r="A462" s="54" t="s">
        <v>1961</v>
      </c>
      <c r="B462" s="54" t="s">
        <v>2512</v>
      </c>
      <c r="C462" s="108">
        <v>4519.4278000000004</v>
      </c>
      <c r="D462" s="744"/>
      <c r="E462" s="54"/>
      <c r="F462" s="54"/>
      <c r="J462" s="27"/>
      <c r="K462" s="27"/>
    </row>
    <row r="463" spans="1:11" s="19" customFormat="1" ht="9" customHeight="1">
      <c r="A463" s="54" t="s">
        <v>2513</v>
      </c>
      <c r="B463" s="54" t="s">
        <v>252</v>
      </c>
      <c r="C463" s="108">
        <v>4689.8576999999996</v>
      </c>
      <c r="D463" s="744"/>
      <c r="E463" s="54"/>
      <c r="F463" s="54"/>
      <c r="J463" s="27"/>
      <c r="K463" s="27"/>
    </row>
    <row r="464" spans="1:11" s="19" customFormat="1" ht="9" customHeight="1">
      <c r="A464" s="54" t="s">
        <v>2105</v>
      </c>
      <c r="B464" s="54" t="s">
        <v>2533</v>
      </c>
      <c r="C464" s="108">
        <v>4420.3212000000003</v>
      </c>
      <c r="D464" s="744"/>
      <c r="E464" s="54"/>
      <c r="F464" s="54"/>
      <c r="J464" s="27"/>
      <c r="K464" s="27"/>
    </row>
    <row r="465" spans="1:11" s="19" customFormat="1" ht="9" customHeight="1">
      <c r="A465" s="54" t="s">
        <v>2534</v>
      </c>
      <c r="B465" s="54" t="s">
        <v>3595</v>
      </c>
      <c r="C465" s="108">
        <v>5909.4781000000003</v>
      </c>
      <c r="D465" s="744"/>
      <c r="E465" s="54"/>
      <c r="F465" s="54"/>
      <c r="J465" s="27"/>
      <c r="K465" s="27"/>
    </row>
    <row r="466" spans="1:11" s="19" customFormat="1" ht="9" customHeight="1">
      <c r="A466" s="54" t="s">
        <v>416</v>
      </c>
      <c r="B466" s="54" t="s">
        <v>3828</v>
      </c>
      <c r="C466" s="108">
        <v>6113.3136999999997</v>
      </c>
      <c r="D466" s="744"/>
      <c r="E466" s="54"/>
      <c r="F466" s="54"/>
      <c r="J466" s="27"/>
      <c r="K466" s="27"/>
    </row>
    <row r="467" spans="1:11" s="19" customFormat="1" ht="9" customHeight="1">
      <c r="A467" s="54" t="s">
        <v>3829</v>
      </c>
      <c r="B467" s="54" t="s">
        <v>3739</v>
      </c>
      <c r="C467" s="108">
        <v>6370.5907999999999</v>
      </c>
      <c r="D467" s="744"/>
      <c r="E467" s="54"/>
      <c r="F467" s="54"/>
      <c r="J467" s="27"/>
      <c r="K467" s="27"/>
    </row>
    <row r="468" spans="1:11" s="19" customFormat="1" ht="9" customHeight="1">
      <c r="A468" s="54" t="s">
        <v>1704</v>
      </c>
      <c r="B468" s="54" t="s">
        <v>1705</v>
      </c>
      <c r="C468" s="108">
        <v>6911.5460000000003</v>
      </c>
      <c r="D468" s="744"/>
      <c r="E468" s="54"/>
      <c r="F468" s="54"/>
      <c r="J468" s="27"/>
      <c r="K468" s="27"/>
    </row>
    <row r="469" spans="1:11" s="19" customFormat="1" ht="9" customHeight="1">
      <c r="A469" s="54" t="s">
        <v>1706</v>
      </c>
      <c r="B469" s="54" t="s">
        <v>740</v>
      </c>
      <c r="C469" s="108">
        <v>14118.8346</v>
      </c>
      <c r="D469" s="744"/>
      <c r="E469" s="54"/>
      <c r="F469" s="54"/>
      <c r="J469" s="27"/>
      <c r="K469" s="27"/>
    </row>
    <row r="470" spans="1:11" s="19" customFormat="1" ht="9" customHeight="1">
      <c r="A470" s="54" t="s">
        <v>741</v>
      </c>
      <c r="B470" s="54" t="s">
        <v>1725</v>
      </c>
      <c r="C470" s="108">
        <v>14745.656800000001</v>
      </c>
      <c r="D470" s="744"/>
      <c r="E470" s="54"/>
      <c r="F470" s="54"/>
      <c r="J470" s="27"/>
      <c r="K470" s="27"/>
    </row>
    <row r="471" spans="1:11" s="19" customFormat="1" ht="9" customHeight="1">
      <c r="A471" s="54" t="s">
        <v>1726</v>
      </c>
      <c r="B471" s="54" t="s">
        <v>1727</v>
      </c>
      <c r="C471" s="108">
        <v>23114.116000000002</v>
      </c>
      <c r="D471" s="744"/>
      <c r="E471" s="54"/>
      <c r="F471" s="54"/>
      <c r="J471" s="27"/>
      <c r="K471" s="27"/>
    </row>
    <row r="472" spans="1:11" s="19" customFormat="1" ht="9" customHeight="1">
      <c r="A472" s="54" t="s">
        <v>1728</v>
      </c>
      <c r="B472" s="54" t="s">
        <v>501</v>
      </c>
      <c r="C472" s="108">
        <v>23953.127199999999</v>
      </c>
      <c r="D472" s="744"/>
      <c r="E472" s="54"/>
      <c r="F472" s="54"/>
      <c r="J472" s="27"/>
      <c r="K472" s="27"/>
    </row>
    <row r="473" spans="1:11" s="19" customFormat="1" ht="9" customHeight="1">
      <c r="A473" s="54" t="s">
        <v>502</v>
      </c>
      <c r="B473" s="54" t="s">
        <v>341</v>
      </c>
      <c r="C473" s="108">
        <v>41235.915099999998</v>
      </c>
      <c r="D473" s="744"/>
      <c r="E473" s="54"/>
      <c r="F473" s="54"/>
      <c r="J473" s="27"/>
      <c r="K473" s="27"/>
    </row>
    <row r="474" spans="1:11" s="19" customFormat="1" ht="9" customHeight="1">
      <c r="A474" s="54" t="s">
        <v>342</v>
      </c>
      <c r="B474" s="54" t="s">
        <v>507</v>
      </c>
      <c r="C474" s="108">
        <v>42572.638800000001</v>
      </c>
      <c r="D474" s="744"/>
      <c r="E474" s="54"/>
      <c r="F474" s="54"/>
      <c r="J474" s="27"/>
      <c r="K474" s="27"/>
    </row>
    <row r="475" spans="1:11" s="19" customFormat="1" ht="9" customHeight="1">
      <c r="A475" s="54" t="s">
        <v>1385</v>
      </c>
      <c r="B475" s="54" t="s">
        <v>400</v>
      </c>
      <c r="C475" s="108">
        <v>6702.49</v>
      </c>
      <c r="D475" s="744"/>
      <c r="E475" s="54"/>
      <c r="F475" s="54"/>
      <c r="J475" s="27"/>
      <c r="K475" s="27"/>
    </row>
    <row r="476" spans="1:11" s="19" customFormat="1" ht="9" customHeight="1">
      <c r="A476" s="54" t="s">
        <v>401</v>
      </c>
      <c r="B476" s="54" t="s">
        <v>1816</v>
      </c>
      <c r="C476" s="108">
        <v>10363.98</v>
      </c>
      <c r="D476" s="744"/>
      <c r="E476" s="54"/>
      <c r="F476" s="54"/>
      <c r="J476" s="27"/>
      <c r="K476" s="27"/>
    </row>
    <row r="477" spans="1:11" s="19" customFormat="1" ht="9" customHeight="1">
      <c r="A477" s="54" t="s">
        <v>1817</v>
      </c>
      <c r="B477" s="54" t="s">
        <v>2089</v>
      </c>
      <c r="C477" s="108">
        <v>15548.46</v>
      </c>
      <c r="D477" s="744"/>
      <c r="E477" s="54"/>
      <c r="F477" s="54"/>
      <c r="J477" s="27"/>
      <c r="K477" s="27"/>
    </row>
    <row r="478" spans="1:11" s="19" customFormat="1" ht="9" customHeight="1">
      <c r="A478" s="54" t="s">
        <v>2090</v>
      </c>
      <c r="B478" s="54" t="s">
        <v>1246</v>
      </c>
      <c r="C478" s="108">
        <v>23168.94</v>
      </c>
      <c r="D478" s="744"/>
      <c r="E478" s="54"/>
      <c r="F478" s="54"/>
      <c r="J478" s="27"/>
      <c r="K478" s="27"/>
    </row>
    <row r="479" spans="1:11" s="19" customFormat="1" ht="9" customHeight="1">
      <c r="A479" s="54" t="s">
        <v>1247</v>
      </c>
      <c r="B479" s="54" t="s">
        <v>217</v>
      </c>
      <c r="C479" s="108">
        <v>29630.86</v>
      </c>
      <c r="D479" s="744"/>
      <c r="E479" s="54"/>
      <c r="F479" s="54"/>
      <c r="J479" s="27"/>
      <c r="K479" s="27"/>
    </row>
    <row r="480" spans="1:11" s="19" customFormat="1" ht="9" customHeight="1">
      <c r="A480" s="54" t="s">
        <v>218</v>
      </c>
      <c r="B480" s="54" t="s">
        <v>2998</v>
      </c>
      <c r="C480" s="108">
        <v>45756.87</v>
      </c>
      <c r="D480" s="744"/>
      <c r="E480" s="54"/>
      <c r="F480" s="54"/>
      <c r="J480" s="27"/>
      <c r="K480" s="27"/>
    </row>
    <row r="481" spans="1:11" s="19" customFormat="1" ht="9" customHeight="1">
      <c r="A481" s="54" t="s">
        <v>1039</v>
      </c>
      <c r="B481" s="54" t="s">
        <v>981</v>
      </c>
      <c r="C481" s="108">
        <v>5512.5603000000001</v>
      </c>
      <c r="D481" s="744"/>
      <c r="E481" s="54"/>
      <c r="F481" s="54"/>
      <c r="J481" s="27"/>
      <c r="K481" s="27"/>
    </row>
    <row r="482" spans="1:11" s="19" customFormat="1" ht="9" customHeight="1">
      <c r="A482" s="54" t="s">
        <v>982</v>
      </c>
      <c r="B482" s="54" t="s">
        <v>2474</v>
      </c>
      <c r="C482" s="108">
        <v>5512.8432000000003</v>
      </c>
      <c r="D482" s="744"/>
      <c r="E482" s="54"/>
      <c r="F482" s="54"/>
      <c r="J482" s="27"/>
      <c r="K482" s="27"/>
    </row>
    <row r="483" spans="1:11" s="19" customFormat="1" ht="9" customHeight="1">
      <c r="A483" s="54" t="s">
        <v>2933</v>
      </c>
      <c r="B483" s="54" t="s">
        <v>696</v>
      </c>
      <c r="C483" s="108">
        <v>6582.2781999999997</v>
      </c>
      <c r="D483" s="744"/>
      <c r="E483" s="54"/>
      <c r="F483" s="54"/>
      <c r="J483" s="27"/>
      <c r="K483" s="27"/>
    </row>
    <row r="484" spans="1:11" s="19" customFormat="1" ht="9" customHeight="1">
      <c r="A484" s="54" t="s">
        <v>697</v>
      </c>
      <c r="B484" s="54" t="s">
        <v>1723</v>
      </c>
      <c r="C484" s="108">
        <v>10084.362300000001</v>
      </c>
      <c r="D484" s="744"/>
      <c r="E484" s="54"/>
      <c r="F484" s="54"/>
      <c r="J484" s="27"/>
      <c r="K484" s="27"/>
    </row>
    <row r="485" spans="1:11" s="19" customFormat="1" ht="9" customHeight="1">
      <c r="A485" s="54" t="s">
        <v>2006</v>
      </c>
      <c r="B485" s="54" t="s">
        <v>2007</v>
      </c>
      <c r="C485" s="108">
        <v>13586.448899999999</v>
      </c>
      <c r="D485" s="744"/>
      <c r="E485" s="54"/>
      <c r="F485" s="54"/>
      <c r="J485" s="27"/>
      <c r="K485" s="27"/>
    </row>
    <row r="486" spans="1:11" s="19" customFormat="1" ht="9" customHeight="1">
      <c r="A486" s="54" t="s">
        <v>1254</v>
      </c>
      <c r="B486" s="54" t="s">
        <v>617</v>
      </c>
      <c r="C486" s="108">
        <v>19917.088299999999</v>
      </c>
      <c r="D486" s="744"/>
      <c r="E486" s="54"/>
      <c r="F486" s="54"/>
      <c r="J486" s="27"/>
      <c r="K486" s="27"/>
    </row>
    <row r="487" spans="1:11" s="19" customFormat="1" ht="9" customHeight="1">
      <c r="A487" s="54" t="s">
        <v>618</v>
      </c>
      <c r="B487" s="54" t="s">
        <v>1122</v>
      </c>
      <c r="C487" s="108">
        <v>31326.791700000002</v>
      </c>
      <c r="D487" s="744"/>
      <c r="E487" s="54"/>
      <c r="F487" s="54"/>
      <c r="J487" s="27"/>
      <c r="K487" s="27"/>
    </row>
    <row r="488" spans="1:11" s="19" customFormat="1" ht="9" customHeight="1">
      <c r="A488" s="54" t="s">
        <v>3564</v>
      </c>
      <c r="B488" s="54" t="s">
        <v>3565</v>
      </c>
      <c r="C488" s="108">
        <v>88891.880999999994</v>
      </c>
      <c r="D488" s="744"/>
      <c r="E488" s="54"/>
      <c r="F488" s="54"/>
      <c r="J488" s="27"/>
      <c r="K488" s="27"/>
    </row>
    <row r="489" spans="1:11" s="19" customFormat="1" ht="9" customHeight="1">
      <c r="A489" s="54" t="s">
        <v>2902</v>
      </c>
      <c r="B489" s="54" t="s">
        <v>2334</v>
      </c>
      <c r="C489" s="108">
        <v>119005.5667</v>
      </c>
      <c r="D489" s="744"/>
      <c r="E489" s="54"/>
      <c r="F489" s="54"/>
      <c r="J489" s="27"/>
      <c r="K489" s="27"/>
    </row>
    <row r="490" spans="1:11" s="19" customFormat="1" ht="9" customHeight="1">
      <c r="A490" s="54" t="s">
        <v>724</v>
      </c>
      <c r="B490" s="54" t="s">
        <v>642</v>
      </c>
      <c r="C490" s="108">
        <v>153702.21669999999</v>
      </c>
      <c r="D490" s="744"/>
      <c r="E490" s="54"/>
      <c r="F490" s="54"/>
      <c r="J490" s="27"/>
      <c r="K490" s="27"/>
    </row>
    <row r="491" spans="1:11" s="19" customFormat="1" ht="9" customHeight="1">
      <c r="A491" s="54" t="s">
        <v>643</v>
      </c>
      <c r="B491" s="54" t="s">
        <v>644</v>
      </c>
      <c r="C491" s="108">
        <v>179253.2935</v>
      </c>
      <c r="D491" s="744"/>
      <c r="E491" s="54"/>
      <c r="F491" s="54"/>
      <c r="J491" s="27"/>
      <c r="K491" s="27"/>
    </row>
    <row r="492" spans="1:11" s="19" customFormat="1" ht="9" customHeight="1">
      <c r="A492" s="54" t="s">
        <v>1068</v>
      </c>
      <c r="B492" s="54" t="s">
        <v>3886</v>
      </c>
      <c r="C492" s="108">
        <v>4941.2790999999997</v>
      </c>
      <c r="D492" s="744"/>
      <c r="E492" s="54"/>
      <c r="F492" s="54"/>
      <c r="J492" s="27"/>
      <c r="K492" s="27"/>
    </row>
    <row r="493" spans="1:11" s="19" customFormat="1" ht="9" customHeight="1">
      <c r="A493" s="54" t="s">
        <v>2361</v>
      </c>
      <c r="B493" s="54" t="s">
        <v>11256</v>
      </c>
      <c r="C493" s="108">
        <v>19311.861099999998</v>
      </c>
      <c r="D493" s="744"/>
      <c r="E493" s="54"/>
      <c r="F493" s="54"/>
      <c r="J493" s="27"/>
      <c r="K493" s="27"/>
    </row>
    <row r="494" spans="1:11" s="19" customFormat="1" ht="9" customHeight="1">
      <c r="A494" s="54" t="s">
        <v>1374</v>
      </c>
      <c r="B494" s="54" t="s">
        <v>1375</v>
      </c>
      <c r="C494" s="108">
        <v>65503.748800000001</v>
      </c>
      <c r="D494" s="744"/>
      <c r="E494" s="54"/>
      <c r="F494" s="54"/>
      <c r="J494" s="27"/>
      <c r="K494" s="27"/>
    </row>
    <row r="495" spans="1:11" s="19" customFormat="1" ht="9" customHeight="1">
      <c r="A495" s="54" t="s">
        <v>1376</v>
      </c>
      <c r="B495" s="54" t="s">
        <v>1377</v>
      </c>
      <c r="C495" s="108">
        <v>79463.441900000005</v>
      </c>
      <c r="D495" s="744"/>
      <c r="E495" s="54"/>
      <c r="F495" s="54"/>
      <c r="J495" s="27"/>
      <c r="K495" s="27"/>
    </row>
    <row r="496" spans="1:11" s="19" customFormat="1" ht="9" customHeight="1">
      <c r="A496" s="54" t="s">
        <v>1378</v>
      </c>
      <c r="B496" s="54" t="s">
        <v>1379</v>
      </c>
      <c r="C496" s="108">
        <v>91737.486399999994</v>
      </c>
      <c r="D496" s="744"/>
      <c r="E496" s="54"/>
      <c r="F496" s="54"/>
      <c r="J496" s="27"/>
      <c r="K496" s="27"/>
    </row>
    <row r="497" spans="1:11" s="19" customFormat="1" ht="9" customHeight="1">
      <c r="A497" s="54" t="s">
        <v>1380</v>
      </c>
      <c r="B497" s="54" t="s">
        <v>2945</v>
      </c>
      <c r="C497" s="108">
        <v>20653.326000000001</v>
      </c>
      <c r="D497" s="744"/>
      <c r="E497" s="54"/>
      <c r="F497" s="54"/>
      <c r="J497" s="27"/>
      <c r="K497" s="27"/>
    </row>
    <row r="498" spans="1:11" s="19" customFormat="1" ht="9" customHeight="1">
      <c r="A498" s="54" t="s">
        <v>2536</v>
      </c>
      <c r="B498" s="54" t="s">
        <v>6264</v>
      </c>
      <c r="C498" s="108">
        <v>32734.697400000001</v>
      </c>
      <c r="D498" s="744"/>
      <c r="E498" s="54"/>
      <c r="F498" s="54"/>
      <c r="J498" s="27"/>
      <c r="K498" s="27"/>
    </row>
    <row r="499" spans="1:11" s="19" customFormat="1" ht="9" customHeight="1">
      <c r="A499" s="54" t="s">
        <v>2537</v>
      </c>
      <c r="B499" s="54" t="s">
        <v>6265</v>
      </c>
      <c r="C499" s="108">
        <v>38609.773999999998</v>
      </c>
      <c r="D499" s="744"/>
      <c r="E499" s="54"/>
      <c r="F499" s="54"/>
      <c r="J499" s="27"/>
      <c r="K499" s="27"/>
    </row>
    <row r="500" spans="1:11" s="19" customFormat="1" ht="9" customHeight="1">
      <c r="A500" s="54" t="s">
        <v>2538</v>
      </c>
      <c r="B500" s="54" t="s">
        <v>6266</v>
      </c>
      <c r="C500" s="108">
        <v>35338.039299999997</v>
      </c>
      <c r="D500" s="744"/>
      <c r="E500" s="54"/>
      <c r="F500" s="54"/>
      <c r="J500" s="27"/>
      <c r="K500" s="27"/>
    </row>
    <row r="501" spans="1:11" s="19" customFormat="1" ht="9" customHeight="1">
      <c r="A501" s="54" t="s">
        <v>2539</v>
      </c>
      <c r="B501" s="54" t="s">
        <v>6267</v>
      </c>
      <c r="C501" s="108">
        <v>36630.341500000002</v>
      </c>
      <c r="D501" s="744"/>
      <c r="E501" s="54"/>
      <c r="F501" s="54"/>
      <c r="J501" s="27"/>
      <c r="K501" s="27"/>
    </row>
    <row r="502" spans="1:11" s="19" customFormat="1" ht="9" customHeight="1">
      <c r="A502" s="54" t="s">
        <v>2540</v>
      </c>
      <c r="B502" s="54" t="s">
        <v>6268</v>
      </c>
      <c r="C502" s="108">
        <v>46518.194000000003</v>
      </c>
      <c r="D502" s="744"/>
      <c r="E502" s="54"/>
      <c r="F502" s="54"/>
      <c r="J502" s="27"/>
      <c r="K502" s="27"/>
    </row>
    <row r="503" spans="1:11" s="19" customFormat="1" ht="9" customHeight="1">
      <c r="A503" s="54" t="s">
        <v>2541</v>
      </c>
      <c r="B503" s="54" t="s">
        <v>6269</v>
      </c>
      <c r="C503" s="108">
        <v>39362.376499999998</v>
      </c>
      <c r="D503" s="744"/>
      <c r="E503" s="54"/>
      <c r="F503" s="54"/>
      <c r="J503" s="27"/>
      <c r="K503" s="27"/>
    </row>
    <row r="504" spans="1:11" s="19" customFormat="1" ht="9" customHeight="1">
      <c r="A504" s="54" t="s">
        <v>2542</v>
      </c>
      <c r="B504" s="54" t="s">
        <v>6270</v>
      </c>
      <c r="C504" s="108">
        <v>33906.679600000003</v>
      </c>
      <c r="D504" s="744"/>
      <c r="E504" s="54"/>
      <c r="F504" s="54"/>
      <c r="J504" s="27"/>
      <c r="K504" s="27"/>
    </row>
    <row r="505" spans="1:11" s="19" customFormat="1" ht="9" customHeight="1">
      <c r="A505" s="54" t="s">
        <v>536</v>
      </c>
      <c r="B505" s="54" t="s">
        <v>6271</v>
      </c>
      <c r="C505" s="108">
        <v>35518.081100000003</v>
      </c>
      <c r="D505" s="744"/>
      <c r="E505" s="54"/>
      <c r="F505" s="54"/>
      <c r="J505" s="27"/>
      <c r="K505" s="27"/>
    </row>
    <row r="506" spans="1:11" s="19" customFormat="1" ht="9" customHeight="1">
      <c r="A506" s="54" t="s">
        <v>537</v>
      </c>
      <c r="B506" s="54" t="s">
        <v>6272</v>
      </c>
      <c r="C506" s="108">
        <v>38796.413099999998</v>
      </c>
      <c r="D506" s="744"/>
      <c r="E506" s="54"/>
      <c r="F506" s="54"/>
      <c r="J506" s="27"/>
      <c r="K506" s="27"/>
    </row>
    <row r="507" spans="1:11" s="19" customFormat="1" ht="9" customHeight="1">
      <c r="A507" s="54" t="s">
        <v>538</v>
      </c>
      <c r="B507" s="54" t="s">
        <v>6273</v>
      </c>
      <c r="C507" s="108">
        <v>46489.622000000003</v>
      </c>
      <c r="D507" s="744"/>
      <c r="E507" s="54"/>
      <c r="F507" s="54"/>
      <c r="J507" s="27"/>
      <c r="K507" s="27"/>
    </row>
    <row r="508" spans="1:11" s="19" customFormat="1" ht="9" customHeight="1">
      <c r="A508" s="54" t="s">
        <v>539</v>
      </c>
      <c r="B508" s="54" t="s">
        <v>6274</v>
      </c>
      <c r="C508" s="108">
        <v>54030.637199999997</v>
      </c>
      <c r="D508" s="744"/>
      <c r="E508" s="54"/>
      <c r="F508" s="54"/>
      <c r="J508" s="27"/>
      <c r="K508" s="27"/>
    </row>
    <row r="509" spans="1:11" s="19" customFormat="1" ht="9" customHeight="1">
      <c r="A509" s="54" t="s">
        <v>3102</v>
      </c>
      <c r="B509" s="54" t="s">
        <v>6275</v>
      </c>
      <c r="C509" s="108">
        <v>60665.248</v>
      </c>
      <c r="D509" s="744"/>
      <c r="E509" s="54"/>
      <c r="F509" s="54"/>
      <c r="J509" s="27"/>
      <c r="K509" s="27"/>
    </row>
    <row r="510" spans="1:11" s="19" customFormat="1" ht="9" customHeight="1">
      <c r="A510" s="54" t="s">
        <v>3103</v>
      </c>
      <c r="B510" s="54" t="s">
        <v>6276</v>
      </c>
      <c r="C510" s="108">
        <v>53916.607600000003</v>
      </c>
      <c r="D510" s="744"/>
      <c r="E510" s="54"/>
      <c r="F510" s="54"/>
      <c r="J510" s="27"/>
      <c r="K510" s="27"/>
    </row>
    <row r="511" spans="1:11" s="19" customFormat="1" ht="9" customHeight="1">
      <c r="A511" s="54" t="s">
        <v>3104</v>
      </c>
      <c r="B511" s="54" t="s">
        <v>6277</v>
      </c>
      <c r="C511" s="108">
        <v>58719.635199999997</v>
      </c>
      <c r="D511" s="744"/>
      <c r="E511" s="54"/>
      <c r="F511" s="54"/>
      <c r="J511" s="27"/>
      <c r="K511" s="27"/>
    </row>
    <row r="512" spans="1:11" s="19" customFormat="1" ht="9" customHeight="1">
      <c r="A512" s="54" t="s">
        <v>3105</v>
      </c>
      <c r="B512" s="54" t="s">
        <v>6278</v>
      </c>
      <c r="C512" s="108">
        <v>91823.381200000003</v>
      </c>
      <c r="D512" s="744"/>
      <c r="E512" s="54"/>
      <c r="F512" s="54"/>
      <c r="J512" s="27"/>
      <c r="K512" s="27"/>
    </row>
    <row r="513" spans="1:11" s="19" customFormat="1" ht="9" customHeight="1">
      <c r="A513" s="54" t="s">
        <v>2517</v>
      </c>
      <c r="B513" s="54" t="s">
        <v>6279</v>
      </c>
      <c r="C513" s="108">
        <v>69709.721399999995</v>
      </c>
      <c r="D513" s="744"/>
      <c r="E513" s="54"/>
      <c r="F513" s="54"/>
      <c r="J513" s="27"/>
      <c r="K513" s="27"/>
    </row>
    <row r="514" spans="1:11" s="19" customFormat="1" ht="9" customHeight="1">
      <c r="A514" s="54" t="s">
        <v>1663</v>
      </c>
      <c r="B514" s="54" t="s">
        <v>6280</v>
      </c>
      <c r="C514" s="108">
        <v>58394.357000000004</v>
      </c>
      <c r="D514" s="744"/>
      <c r="E514" s="54"/>
      <c r="F514" s="54"/>
      <c r="J514" s="27"/>
      <c r="K514" s="27"/>
    </row>
    <row r="515" spans="1:11" s="19" customFormat="1" ht="9" customHeight="1">
      <c r="A515" s="54" t="s">
        <v>1664</v>
      </c>
      <c r="B515" s="54" t="s">
        <v>6281</v>
      </c>
      <c r="C515" s="108">
        <v>64620.882599999997</v>
      </c>
      <c r="D515" s="744"/>
      <c r="E515" s="54"/>
      <c r="F515" s="54"/>
      <c r="J515" s="27"/>
      <c r="K515" s="27"/>
    </row>
    <row r="516" spans="1:11" s="19" customFormat="1" ht="9" customHeight="1">
      <c r="A516" s="54" t="s">
        <v>274</v>
      </c>
      <c r="B516" s="54" t="s">
        <v>6282</v>
      </c>
      <c r="C516" s="108">
        <v>68162.534700000004</v>
      </c>
      <c r="D516" s="744"/>
      <c r="E516" s="54"/>
      <c r="F516" s="54"/>
      <c r="J516" s="27"/>
      <c r="K516" s="27"/>
    </row>
    <row r="517" spans="1:11" s="19" customFormat="1" ht="9" customHeight="1">
      <c r="A517" s="54" t="s">
        <v>1427</v>
      </c>
      <c r="B517" s="54" t="s">
        <v>6283</v>
      </c>
      <c r="C517" s="108">
        <v>81684.704899999997</v>
      </c>
      <c r="D517" s="744"/>
      <c r="E517" s="54"/>
      <c r="F517" s="54"/>
      <c r="J517" s="27"/>
      <c r="K517" s="27"/>
    </row>
    <row r="518" spans="1:11" s="19" customFormat="1" ht="9" customHeight="1">
      <c r="A518" s="54" t="s">
        <v>337</v>
      </c>
      <c r="B518" s="54" t="s">
        <v>6284</v>
      </c>
      <c r="C518" s="108">
        <v>52335.464699999997</v>
      </c>
      <c r="D518" s="744"/>
      <c r="E518" s="54"/>
      <c r="F518" s="54"/>
      <c r="J518" s="27"/>
      <c r="K518" s="27"/>
    </row>
    <row r="519" spans="1:11" s="19" customFormat="1" ht="9" customHeight="1">
      <c r="A519" s="54" t="s">
        <v>338</v>
      </c>
      <c r="B519" s="54" t="s">
        <v>6285</v>
      </c>
      <c r="C519" s="108">
        <v>48823.674200000001</v>
      </c>
      <c r="D519" s="744"/>
      <c r="E519" s="54"/>
      <c r="F519" s="54"/>
      <c r="J519" s="27"/>
      <c r="K519" s="27"/>
    </row>
    <row r="520" spans="1:11" s="19" customFormat="1" ht="9" customHeight="1">
      <c r="A520" s="54" t="s">
        <v>17</v>
      </c>
      <c r="B520" s="54" t="s">
        <v>6286</v>
      </c>
      <c r="C520" s="108">
        <v>45448.482400000001</v>
      </c>
      <c r="D520" s="744"/>
      <c r="E520" s="54"/>
      <c r="F520" s="54"/>
      <c r="J520" s="27"/>
      <c r="K520" s="27"/>
    </row>
    <row r="521" spans="1:11" s="19" customFormat="1" ht="9" customHeight="1">
      <c r="A521" s="54" t="s">
        <v>339</v>
      </c>
      <c r="B521" s="54" t="s">
        <v>6287</v>
      </c>
      <c r="C521" s="108">
        <v>37877.043400000002</v>
      </c>
      <c r="D521" s="744"/>
      <c r="E521" s="54"/>
      <c r="F521" s="54"/>
      <c r="J521" s="27"/>
      <c r="K521" s="27"/>
    </row>
    <row r="522" spans="1:11" s="19" customFormat="1" ht="9" customHeight="1">
      <c r="A522" s="54" t="s">
        <v>18</v>
      </c>
      <c r="B522" s="54" t="s">
        <v>6288</v>
      </c>
      <c r="C522" s="108">
        <v>44321.93</v>
      </c>
      <c r="D522" s="744"/>
      <c r="E522" s="54"/>
      <c r="F522" s="54"/>
      <c r="J522" s="27"/>
      <c r="K522" s="27"/>
    </row>
    <row r="523" spans="1:11" s="19" customFormat="1" ht="9" customHeight="1">
      <c r="A523" s="54" t="s">
        <v>340</v>
      </c>
      <c r="B523" s="54" t="s">
        <v>6289</v>
      </c>
      <c r="C523" s="108">
        <v>37120.346599999997</v>
      </c>
      <c r="D523" s="744"/>
      <c r="E523" s="54"/>
      <c r="F523" s="54"/>
      <c r="J523" s="27"/>
      <c r="K523" s="27"/>
    </row>
    <row r="524" spans="1:11" s="19" customFormat="1" ht="9" customHeight="1">
      <c r="A524" s="54" t="s">
        <v>4331</v>
      </c>
      <c r="B524" s="54" t="s">
        <v>6290</v>
      </c>
      <c r="C524" s="108">
        <v>32165.549200000001</v>
      </c>
      <c r="D524" s="744"/>
      <c r="E524" s="54"/>
      <c r="F524" s="54"/>
      <c r="J524" s="27"/>
      <c r="K524" s="27"/>
    </row>
    <row r="525" spans="1:11" s="19" customFormat="1" ht="9" customHeight="1">
      <c r="A525" s="54" t="s">
        <v>178</v>
      </c>
      <c r="B525" s="54" t="s">
        <v>6291</v>
      </c>
      <c r="C525" s="108">
        <v>171678.41940000001</v>
      </c>
      <c r="D525" s="744"/>
      <c r="E525" s="54"/>
      <c r="F525" s="54"/>
      <c r="J525" s="27"/>
      <c r="K525" s="27"/>
    </row>
    <row r="526" spans="1:11" s="19" customFormat="1" ht="9" customHeight="1">
      <c r="A526" s="54" t="s">
        <v>2457</v>
      </c>
      <c r="B526" s="54" t="s">
        <v>2458</v>
      </c>
      <c r="C526" s="108">
        <v>16573.267500000002</v>
      </c>
      <c r="D526" s="744"/>
      <c r="E526" s="54"/>
      <c r="F526" s="54"/>
      <c r="J526" s="27"/>
      <c r="K526" s="27"/>
    </row>
    <row r="527" spans="1:11" s="19" customFormat="1" ht="9" customHeight="1">
      <c r="A527" s="54" t="s">
        <v>2459</v>
      </c>
      <c r="B527" s="54" t="s">
        <v>6192</v>
      </c>
      <c r="C527" s="108">
        <v>1258.6074000000001</v>
      </c>
      <c r="D527" s="744"/>
      <c r="E527" s="54"/>
      <c r="F527" s="54"/>
      <c r="J527" s="27"/>
      <c r="K527" s="27"/>
    </row>
    <row r="528" spans="1:11" s="19" customFormat="1" ht="9" customHeight="1">
      <c r="A528" s="54" t="s">
        <v>2364</v>
      </c>
      <c r="B528" s="54" t="s">
        <v>8049</v>
      </c>
      <c r="C528" s="108">
        <v>3936.88</v>
      </c>
      <c r="D528" s="744"/>
      <c r="E528" s="54"/>
      <c r="F528" s="54"/>
      <c r="J528" s="27"/>
      <c r="K528" s="27"/>
    </row>
    <row r="529" spans="1:11" s="19" customFormat="1" ht="9" customHeight="1">
      <c r="A529" s="54" t="s">
        <v>2365</v>
      </c>
      <c r="B529" s="54" t="s">
        <v>2366</v>
      </c>
      <c r="C529" s="108">
        <v>6591.97</v>
      </c>
      <c r="D529" s="744"/>
      <c r="E529" s="54"/>
      <c r="F529" s="54"/>
      <c r="J529" s="27"/>
      <c r="K529" s="27"/>
    </row>
    <row r="530" spans="1:11" s="19" customFormat="1" ht="9" customHeight="1">
      <c r="A530" s="54" t="s">
        <v>2367</v>
      </c>
      <c r="B530" s="54" t="s">
        <v>5180</v>
      </c>
      <c r="C530" s="108">
        <v>124306.55</v>
      </c>
      <c r="D530" s="744"/>
      <c r="E530" s="54"/>
      <c r="F530" s="54"/>
      <c r="J530" s="27"/>
      <c r="K530" s="27"/>
    </row>
    <row r="531" spans="1:11" s="19" customFormat="1" ht="9" customHeight="1">
      <c r="A531" s="54" t="s">
        <v>530</v>
      </c>
      <c r="B531" s="54" t="s">
        <v>3092</v>
      </c>
      <c r="C531" s="108">
        <v>27044.079099999999</v>
      </c>
      <c r="D531" s="744"/>
      <c r="E531" s="54"/>
      <c r="F531" s="54"/>
      <c r="J531" s="27"/>
      <c r="K531" s="27"/>
    </row>
    <row r="532" spans="1:11" s="19" customFormat="1" ht="9" customHeight="1">
      <c r="A532" s="54" t="s">
        <v>5712</v>
      </c>
      <c r="B532" s="54" t="s">
        <v>7282</v>
      </c>
      <c r="C532" s="108">
        <v>68635.42</v>
      </c>
      <c r="D532" s="744"/>
      <c r="E532" s="54"/>
      <c r="F532" s="54"/>
      <c r="J532" s="27"/>
      <c r="K532" s="27"/>
    </row>
    <row r="533" spans="1:11" s="19" customFormat="1" ht="9" customHeight="1">
      <c r="A533" s="54" t="s">
        <v>14900</v>
      </c>
      <c r="B533" s="54" t="s">
        <v>14901</v>
      </c>
      <c r="C533" s="108">
        <v>115577.92</v>
      </c>
      <c r="D533" s="744"/>
      <c r="E533" s="54"/>
      <c r="F533" s="54"/>
      <c r="J533" s="27"/>
      <c r="K533" s="27"/>
    </row>
    <row r="534" spans="1:11" s="19" customFormat="1" ht="9" customHeight="1">
      <c r="A534" s="54" t="s">
        <v>5713</v>
      </c>
      <c r="B534" s="54" t="s">
        <v>7283</v>
      </c>
      <c r="C534" s="108">
        <v>95459.74</v>
      </c>
      <c r="D534" s="744"/>
      <c r="E534" s="54"/>
      <c r="F534" s="54"/>
      <c r="J534" s="27"/>
      <c r="K534" s="27"/>
    </row>
    <row r="535" spans="1:11" s="19" customFormat="1" ht="9" customHeight="1">
      <c r="A535" s="54" t="s">
        <v>5714</v>
      </c>
      <c r="B535" s="54" t="s">
        <v>7284</v>
      </c>
      <c r="C535" s="108">
        <v>137186.41</v>
      </c>
      <c r="D535" s="744"/>
      <c r="E535" s="54"/>
      <c r="F535" s="54"/>
      <c r="J535" s="27"/>
      <c r="K535" s="27"/>
    </row>
    <row r="536" spans="1:11" s="19" customFormat="1" ht="9" customHeight="1">
      <c r="A536" s="54" t="s">
        <v>7271</v>
      </c>
      <c r="B536" s="54" t="s">
        <v>7285</v>
      </c>
      <c r="C536" s="108">
        <v>306328.42</v>
      </c>
      <c r="D536" s="744"/>
      <c r="E536" s="54"/>
      <c r="F536" s="54"/>
      <c r="J536" s="27"/>
      <c r="K536" s="27"/>
    </row>
    <row r="537" spans="1:11" s="19" customFormat="1" ht="9" customHeight="1">
      <c r="A537" s="54"/>
      <c r="B537" s="54"/>
      <c r="C537" s="108"/>
      <c r="D537" s="745"/>
      <c r="J537" s="27"/>
      <c r="K537" s="27"/>
    </row>
    <row r="538" spans="1:11" s="19" customFormat="1" ht="9" customHeight="1">
      <c r="A538" s="54"/>
      <c r="B538" s="54"/>
      <c r="C538" s="108"/>
      <c r="D538" s="745"/>
      <c r="J538" s="27"/>
      <c r="K538" s="27"/>
    </row>
    <row r="539" spans="1:11" s="19" customFormat="1" ht="9" customHeight="1">
      <c r="A539" s="54"/>
      <c r="B539" s="54"/>
      <c r="C539" s="108"/>
      <c r="D539" s="745"/>
      <c r="J539" s="27"/>
      <c r="K539" s="27"/>
    </row>
    <row r="540" spans="1:11" s="19" customFormat="1" ht="9" customHeight="1">
      <c r="A540" s="54"/>
      <c r="B540" s="54"/>
      <c r="C540" s="108"/>
      <c r="D540" s="745"/>
      <c r="J540" s="27"/>
      <c r="K540" s="27"/>
    </row>
    <row r="541" spans="1:11" s="19" customFormat="1" ht="9" customHeight="1">
      <c r="A541" s="54"/>
      <c r="B541" s="54"/>
      <c r="C541" s="108"/>
      <c r="D541" s="745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6" sqref="AJ36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40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89" t="s">
        <v>15225</v>
      </c>
      <c r="B1" s="990"/>
      <c r="C1" s="711"/>
      <c r="D1" s="260"/>
      <c r="F1" s="396"/>
      <c r="AM1" s="38"/>
    </row>
    <row r="2" spans="1:94" s="37" customFormat="1" ht="15.75">
      <c r="A2" s="990"/>
      <c r="B2" s="990"/>
      <c r="C2" s="725">
        <v>45527</v>
      </c>
      <c r="D2" s="260"/>
      <c r="F2" s="396"/>
      <c r="AM2" s="38"/>
    </row>
    <row r="3" spans="1:94" s="37" customFormat="1">
      <c r="A3" s="910"/>
      <c r="B3" s="910"/>
      <c r="C3" s="712"/>
      <c r="D3" s="260"/>
      <c r="F3" s="396"/>
      <c r="AM3" s="38"/>
    </row>
    <row r="4" spans="1:94" s="21" customFormat="1" ht="9.75" customHeight="1">
      <c r="A4" s="465" t="s">
        <v>1959</v>
      </c>
      <c r="B4" s="465" t="s">
        <v>419</v>
      </c>
      <c r="C4" s="466" t="s">
        <v>420</v>
      </c>
      <c r="D4" s="261"/>
      <c r="F4" s="144"/>
      <c r="AM4" s="28"/>
    </row>
    <row r="5" spans="1:94" ht="9" customHeight="1">
      <c r="A5" s="54" t="s">
        <v>4506</v>
      </c>
      <c r="B5" s="54" t="s">
        <v>4507</v>
      </c>
      <c r="C5" s="108">
        <v>615.64530000000002</v>
      </c>
      <c r="D5" s="391"/>
      <c r="H5" s="68"/>
      <c r="I5" s="68"/>
      <c r="J5" s="69"/>
    </row>
    <row r="6" spans="1:94" s="55" customFormat="1" ht="9" customHeight="1">
      <c r="A6" s="54" t="s">
        <v>4508</v>
      </c>
      <c r="B6" s="54" t="s">
        <v>4509</v>
      </c>
      <c r="C6" s="108">
        <v>790.58040000000005</v>
      </c>
      <c r="D6" s="391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4510</v>
      </c>
      <c r="B7" s="54" t="s">
        <v>4511</v>
      </c>
      <c r="C7" s="108">
        <v>1068.3801000000001</v>
      </c>
      <c r="D7" s="391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175</v>
      </c>
      <c r="B8" s="54" t="s">
        <v>176</v>
      </c>
      <c r="C8" s="108">
        <v>1670.4992</v>
      </c>
      <c r="D8" s="391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4512</v>
      </c>
      <c r="B9" s="54" t="s">
        <v>4513</v>
      </c>
      <c r="C9" s="108">
        <v>870.00409999999999</v>
      </c>
      <c r="D9" s="391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4514</v>
      </c>
      <c r="B10" s="54" t="s">
        <v>4515</v>
      </c>
      <c r="C10" s="108">
        <v>1073.7297000000001</v>
      </c>
      <c r="D10" s="391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4516</v>
      </c>
      <c r="B11" s="54" t="s">
        <v>4517</v>
      </c>
      <c r="C11" s="108">
        <v>1531.8538000000001</v>
      </c>
      <c r="D11" s="391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4518</v>
      </c>
      <c r="B12" s="54" t="s">
        <v>4519</v>
      </c>
      <c r="C12" s="108">
        <v>1964.2776000000001</v>
      </c>
      <c r="D12" s="391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4520</v>
      </c>
      <c r="B13" s="54" t="s">
        <v>4521</v>
      </c>
      <c r="C13" s="108">
        <v>2308.7476000000001</v>
      </c>
      <c r="D13" s="391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4522</v>
      </c>
      <c r="B14" s="54" t="s">
        <v>4523</v>
      </c>
      <c r="C14" s="108">
        <v>3415.9351000000001</v>
      </c>
      <c r="D14" s="391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4524</v>
      </c>
      <c r="B15" s="54" t="s">
        <v>4525</v>
      </c>
      <c r="C15" s="108">
        <v>1009.7247000000001</v>
      </c>
      <c r="D15" s="391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4526</v>
      </c>
      <c r="B16" s="54" t="s">
        <v>4527</v>
      </c>
      <c r="C16" s="108">
        <v>1272.7579000000001</v>
      </c>
      <c r="D16" s="391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4528</v>
      </c>
      <c r="B17" s="54" t="s">
        <v>4529</v>
      </c>
      <c r="C17" s="108">
        <v>1950.1601000000001</v>
      </c>
      <c r="D17" s="391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4530</v>
      </c>
      <c r="B18" s="54" t="s">
        <v>4531</v>
      </c>
      <c r="C18" s="108">
        <v>2550.3609000000001</v>
      </c>
      <c r="D18" s="391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4532</v>
      </c>
      <c r="B19" s="54" t="s">
        <v>4978</v>
      </c>
      <c r="C19" s="108">
        <v>2884.7150000000001</v>
      </c>
      <c r="D19" s="391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4979</v>
      </c>
      <c r="B20" s="54" t="s">
        <v>4980</v>
      </c>
      <c r="C20" s="108">
        <v>4191.4315999999999</v>
      </c>
      <c r="D20" s="391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4981</v>
      </c>
      <c r="B21" s="54" t="s">
        <v>4982</v>
      </c>
      <c r="C21" s="108">
        <v>7582.1239000000005</v>
      </c>
      <c r="D21" s="391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4983</v>
      </c>
      <c r="B22" s="54" t="s">
        <v>4984</v>
      </c>
      <c r="C22" s="108">
        <v>9617.8683000000001</v>
      </c>
      <c r="D22" s="391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4985</v>
      </c>
      <c r="B23" s="54" t="s">
        <v>4986</v>
      </c>
      <c r="C23" s="108">
        <v>1259.8870000000002</v>
      </c>
      <c r="D23" s="391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4987</v>
      </c>
      <c r="B24" s="54" t="s">
        <v>4988</v>
      </c>
      <c r="C24" s="108">
        <v>1581.0071</v>
      </c>
      <c r="D24" s="391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4989</v>
      </c>
      <c r="B25" s="54" t="s">
        <v>4990</v>
      </c>
      <c r="C25" s="108">
        <v>2378.5305000000003</v>
      </c>
      <c r="D25" s="391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4991</v>
      </c>
      <c r="B26" s="54" t="s">
        <v>4992</v>
      </c>
      <c r="C26" s="108">
        <v>3001.8615</v>
      </c>
      <c r="D26" s="391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4993</v>
      </c>
      <c r="B27" s="54" t="s">
        <v>4994</v>
      </c>
      <c r="C27" s="108">
        <v>3465.3825000000002</v>
      </c>
      <c r="D27" s="391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4995</v>
      </c>
      <c r="B28" s="54" t="s">
        <v>4996</v>
      </c>
      <c r="C28" s="108">
        <v>4760.2718000000004</v>
      </c>
      <c r="D28" s="391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4997</v>
      </c>
      <c r="B29" s="54" t="s">
        <v>4998</v>
      </c>
      <c r="C29" s="108">
        <v>9049.6255000000001</v>
      </c>
      <c r="D29" s="391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4999</v>
      </c>
      <c r="B30" s="54" t="s">
        <v>5000</v>
      </c>
      <c r="C30" s="108">
        <v>11862.0591</v>
      </c>
      <c r="D30" s="391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5001</v>
      </c>
      <c r="B31" s="54" t="s">
        <v>13744</v>
      </c>
      <c r="C31" s="108">
        <v>15714.4341</v>
      </c>
      <c r="D31" s="391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5002</v>
      </c>
      <c r="B32" s="54" t="s">
        <v>5003</v>
      </c>
      <c r="C32" s="108">
        <v>1571.3471000000002</v>
      </c>
      <c r="D32" s="391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5004</v>
      </c>
      <c r="B33" s="54" t="s">
        <v>5005</v>
      </c>
      <c r="C33" s="108">
        <v>1941.3181000000002</v>
      </c>
      <c r="D33" s="391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4550</v>
      </c>
      <c r="B34" s="54" t="s">
        <v>4551</v>
      </c>
      <c r="C34" s="108">
        <v>2869.6571000000004</v>
      </c>
      <c r="D34" s="391"/>
    </row>
    <row r="35" spans="1:94" ht="9" customHeight="1">
      <c r="A35" s="54" t="s">
        <v>4552</v>
      </c>
      <c r="B35" s="54" t="s">
        <v>4553</v>
      </c>
      <c r="C35" s="108">
        <v>3684.0328</v>
      </c>
      <c r="D35" s="391"/>
    </row>
    <row r="36" spans="1:94" ht="9" customHeight="1">
      <c r="A36" s="54" t="s">
        <v>4554</v>
      </c>
      <c r="B36" s="54" t="s">
        <v>4555</v>
      </c>
      <c r="C36" s="108">
        <v>4329.5105000000003</v>
      </c>
      <c r="D36" s="391"/>
    </row>
    <row r="37" spans="1:94" ht="9" customHeight="1">
      <c r="A37" s="54" t="s">
        <v>4556</v>
      </c>
      <c r="B37" s="54" t="s">
        <v>4557</v>
      </c>
      <c r="C37" s="108">
        <v>6286.8230000000003</v>
      </c>
      <c r="D37" s="391"/>
    </row>
    <row r="38" spans="1:94" ht="9" customHeight="1">
      <c r="A38" s="54" t="s">
        <v>4558</v>
      </c>
      <c r="B38" s="54" t="s">
        <v>4559</v>
      </c>
      <c r="C38" s="108">
        <v>11306.691200000001</v>
      </c>
      <c r="D38" s="391"/>
    </row>
    <row r="39" spans="1:94" ht="9" customHeight="1">
      <c r="A39" s="54" t="s">
        <v>4560</v>
      </c>
      <c r="B39" s="54" t="s">
        <v>4561</v>
      </c>
      <c r="C39" s="108">
        <v>14824.016000000001</v>
      </c>
      <c r="D39" s="391"/>
    </row>
    <row r="40" spans="1:94" ht="9" customHeight="1">
      <c r="A40" s="54" t="s">
        <v>4562</v>
      </c>
      <c r="B40" s="54" t="s">
        <v>13745</v>
      </c>
      <c r="C40" s="108">
        <v>18347.428500000002</v>
      </c>
      <c r="D40" s="391"/>
    </row>
    <row r="41" spans="1:94" ht="9" customHeight="1">
      <c r="A41" s="54" t="s">
        <v>4563</v>
      </c>
      <c r="B41" s="54" t="s">
        <v>3664</v>
      </c>
      <c r="C41" s="108">
        <v>1887.5296000000001</v>
      </c>
      <c r="D41" s="391"/>
    </row>
    <row r="42" spans="1:94" ht="9" customHeight="1">
      <c r="A42" s="54" t="s">
        <v>3665</v>
      </c>
      <c r="B42" s="54" t="s">
        <v>3666</v>
      </c>
      <c r="C42" s="108">
        <v>2331.3481999999999</v>
      </c>
      <c r="D42" s="391"/>
    </row>
    <row r="43" spans="1:94" ht="9" customHeight="1">
      <c r="A43" s="54" t="s">
        <v>3667</v>
      </c>
      <c r="B43" s="54" t="s">
        <v>3668</v>
      </c>
      <c r="C43" s="108">
        <v>3446.8484000000003</v>
      </c>
      <c r="D43" s="391"/>
    </row>
    <row r="44" spans="1:94" ht="9" customHeight="1">
      <c r="A44" s="54" t="s">
        <v>4610</v>
      </c>
      <c r="B44" s="54" t="s">
        <v>4611</v>
      </c>
      <c r="C44" s="108">
        <v>4338.3694000000005</v>
      </c>
      <c r="D44" s="391"/>
    </row>
    <row r="45" spans="1:94" ht="9" customHeight="1">
      <c r="A45" s="54" t="s">
        <v>4612</v>
      </c>
      <c r="B45" s="54" t="s">
        <v>4613</v>
      </c>
      <c r="C45" s="108">
        <v>5102.0781999999999</v>
      </c>
      <c r="D45" s="391"/>
      <c r="J45" s="56"/>
    </row>
    <row r="46" spans="1:94" ht="9" customHeight="1">
      <c r="A46" s="54" t="s">
        <v>4614</v>
      </c>
      <c r="B46" s="54" t="s">
        <v>4615</v>
      </c>
      <c r="C46" s="108">
        <v>7547.2216000000008</v>
      </c>
      <c r="D46" s="391"/>
      <c r="J46" s="56"/>
    </row>
    <row r="47" spans="1:94" ht="9" customHeight="1">
      <c r="A47" s="54" t="s">
        <v>4616</v>
      </c>
      <c r="B47" s="54" t="s">
        <v>445</v>
      </c>
      <c r="C47" s="108">
        <v>12227.299500000001</v>
      </c>
      <c r="D47" s="391"/>
      <c r="H47" s="68"/>
      <c r="I47" s="68"/>
      <c r="J47" s="69"/>
    </row>
    <row r="48" spans="1:94" s="55" customFormat="1" ht="9" customHeight="1">
      <c r="A48" s="54" t="s">
        <v>446</v>
      </c>
      <c r="B48" s="54" t="s">
        <v>447</v>
      </c>
      <c r="C48" s="108">
        <v>16031.7325</v>
      </c>
      <c r="D48" s="391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448</v>
      </c>
      <c r="B49" s="54" t="s">
        <v>13746</v>
      </c>
      <c r="C49" s="108">
        <v>20884.105200000002</v>
      </c>
      <c r="D49" s="391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449</v>
      </c>
      <c r="B50" s="54" t="s">
        <v>450</v>
      </c>
      <c r="C50" s="108">
        <v>2058.8355000000001</v>
      </c>
      <c r="D50" s="391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451</v>
      </c>
      <c r="B51" s="54" t="s">
        <v>452</v>
      </c>
      <c r="C51" s="108">
        <v>2589.8596000000002</v>
      </c>
      <c r="D51" s="391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453</v>
      </c>
      <c r="B52" s="54" t="s">
        <v>454</v>
      </c>
      <c r="C52" s="108">
        <v>3760.9602</v>
      </c>
      <c r="D52" s="391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455</v>
      </c>
      <c r="B53" s="54" t="s">
        <v>456</v>
      </c>
      <c r="C53" s="108">
        <v>4725.1529</v>
      </c>
      <c r="D53" s="391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457</v>
      </c>
      <c r="B54" s="54" t="s">
        <v>458</v>
      </c>
      <c r="C54" s="108">
        <v>5453.5124000000005</v>
      </c>
      <c r="D54" s="391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459</v>
      </c>
      <c r="B55" s="54" t="s">
        <v>460</v>
      </c>
      <c r="C55" s="108">
        <v>8387.4945000000007</v>
      </c>
      <c r="D55" s="391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461</v>
      </c>
      <c r="B56" s="54" t="s">
        <v>462</v>
      </c>
      <c r="C56" s="108">
        <v>14481.734200000001</v>
      </c>
      <c r="D56" s="391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463</v>
      </c>
      <c r="B57" s="54" t="s">
        <v>464</v>
      </c>
      <c r="C57" s="108">
        <v>17801.366400000003</v>
      </c>
      <c r="D57" s="391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465</v>
      </c>
      <c r="B58" s="54" t="s">
        <v>13747</v>
      </c>
      <c r="C58" s="108">
        <v>22310.905000000002</v>
      </c>
      <c r="D58" s="391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466</v>
      </c>
      <c r="B59" s="54" t="s">
        <v>467</v>
      </c>
      <c r="C59" s="108">
        <v>2625.7919999999999</v>
      </c>
      <c r="D59" s="391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468</v>
      </c>
      <c r="B60" s="54" t="s">
        <v>469</v>
      </c>
      <c r="C60" s="108">
        <v>3250.596</v>
      </c>
      <c r="D60" s="391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2832</v>
      </c>
      <c r="B61" s="54" t="s">
        <v>2833</v>
      </c>
      <c r="C61" s="108">
        <v>4688.5360000000001</v>
      </c>
      <c r="D61" s="391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2273</v>
      </c>
      <c r="B62" s="54" t="s">
        <v>2274</v>
      </c>
      <c r="C62" s="108">
        <v>5940.5392000000002</v>
      </c>
      <c r="D62" s="391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2275</v>
      </c>
      <c r="B63" s="54" t="s">
        <v>2276</v>
      </c>
      <c r="C63" s="108">
        <v>6857.6410000000005</v>
      </c>
      <c r="D63" s="391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2277</v>
      </c>
      <c r="B64" s="54" t="s">
        <v>2278</v>
      </c>
      <c r="C64" s="108">
        <v>10446.2176</v>
      </c>
      <c r="D64" s="391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2279</v>
      </c>
      <c r="B65" s="54" t="s">
        <v>2280</v>
      </c>
      <c r="C65" s="108">
        <v>16960.044600000001</v>
      </c>
      <c r="D65" s="391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2281</v>
      </c>
      <c r="B66" s="54" t="s">
        <v>2282</v>
      </c>
      <c r="C66" s="108">
        <v>22844.304700000001</v>
      </c>
      <c r="D66" s="391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2283</v>
      </c>
      <c r="B67" s="54" t="s">
        <v>13748</v>
      </c>
      <c r="C67" s="108">
        <v>26971.407000000003</v>
      </c>
      <c r="D67" s="391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2284</v>
      </c>
      <c r="B68" s="54" t="s">
        <v>2806</v>
      </c>
      <c r="C68" s="108">
        <v>3151.9794000000002</v>
      </c>
      <c r="D68" s="391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2807</v>
      </c>
      <c r="B69" s="54" t="s">
        <v>13749</v>
      </c>
      <c r="C69" s="108">
        <v>3900.5191</v>
      </c>
      <c r="D69" s="391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2808</v>
      </c>
      <c r="B70" s="54" t="s">
        <v>2809</v>
      </c>
      <c r="C70" s="108">
        <v>5711.6675000000005</v>
      </c>
      <c r="D70" s="391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2810</v>
      </c>
      <c r="B71" s="54" t="s">
        <v>2811</v>
      </c>
      <c r="C71" s="108">
        <v>7380.9056</v>
      </c>
      <c r="D71" s="391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2812</v>
      </c>
      <c r="B72" s="54" t="s">
        <v>2813</v>
      </c>
      <c r="C72" s="108">
        <v>8516.8451000000005</v>
      </c>
      <c r="D72" s="391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2814</v>
      </c>
      <c r="B73" s="54" t="s">
        <v>2815</v>
      </c>
      <c r="C73" s="108">
        <v>12530.984200000001</v>
      </c>
      <c r="D73" s="391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2816</v>
      </c>
      <c r="B74" s="54" t="s">
        <v>2817</v>
      </c>
      <c r="C74" s="108">
        <v>22006.8308</v>
      </c>
      <c r="D74" s="391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2818</v>
      </c>
      <c r="B75" s="54" t="s">
        <v>2819</v>
      </c>
      <c r="C75" s="108">
        <v>28849.8128</v>
      </c>
      <c r="D75" s="391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2820</v>
      </c>
      <c r="B76" s="54" t="s">
        <v>2834</v>
      </c>
      <c r="C76" s="108">
        <v>31030.2726</v>
      </c>
      <c r="D76" s="391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2835</v>
      </c>
      <c r="B77" s="54" t="s">
        <v>2836</v>
      </c>
      <c r="C77" s="108">
        <v>3736.7357000000002</v>
      </c>
      <c r="D77" s="391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2837</v>
      </c>
      <c r="B78" s="54" t="s">
        <v>2838</v>
      </c>
      <c r="C78" s="108">
        <v>4466.9987000000001</v>
      </c>
      <c r="D78" s="391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2839</v>
      </c>
      <c r="B79" s="54" t="s">
        <v>2840</v>
      </c>
      <c r="C79" s="108">
        <v>6662.6638000000003</v>
      </c>
      <c r="D79" s="391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2841</v>
      </c>
      <c r="B80" s="54" t="s">
        <v>2842</v>
      </c>
      <c r="C80" s="108">
        <v>8466.8567999999996</v>
      </c>
      <c r="D80" s="391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2843</v>
      </c>
      <c r="B81" s="54" t="s">
        <v>2844</v>
      </c>
      <c r="C81" s="108">
        <v>9767.0275000000001</v>
      </c>
      <c r="D81" s="391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2845</v>
      </c>
      <c r="B82" s="54" t="s">
        <v>2846</v>
      </c>
      <c r="C82" s="108">
        <v>14396.004000000001</v>
      </c>
      <c r="D82" s="391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2847</v>
      </c>
      <c r="B83" s="54" t="s">
        <v>2848</v>
      </c>
      <c r="C83" s="108">
        <v>22461.9424</v>
      </c>
      <c r="D83" s="391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2849</v>
      </c>
      <c r="B84" s="54" t="s">
        <v>2850</v>
      </c>
      <c r="C84" s="108">
        <v>31136.127</v>
      </c>
      <c r="D84" s="391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2851</v>
      </c>
      <c r="B85" s="54" t="s">
        <v>13750</v>
      </c>
      <c r="C85" s="108">
        <v>35257.823600000003</v>
      </c>
      <c r="D85" s="391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2852</v>
      </c>
      <c r="B86" s="54" t="s">
        <v>2853</v>
      </c>
      <c r="C86" s="108">
        <v>4416.1077999999998</v>
      </c>
      <c r="D86" s="391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2854</v>
      </c>
      <c r="B87" s="54" t="s">
        <v>2855</v>
      </c>
      <c r="C87" s="108">
        <v>5464.1833999999999</v>
      </c>
      <c r="D87" s="391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2856</v>
      </c>
      <c r="B88" s="54" t="s">
        <v>2857</v>
      </c>
      <c r="C88" s="108">
        <v>7613.6601000000001</v>
      </c>
      <c r="D88" s="391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2858</v>
      </c>
      <c r="B89" s="54" t="s">
        <v>2859</v>
      </c>
      <c r="C89" s="108">
        <v>10006.199000000001</v>
      </c>
      <c r="D89" s="391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2860</v>
      </c>
      <c r="B90" s="54" t="s">
        <v>2861</v>
      </c>
      <c r="C90" s="108">
        <v>11541.027700000001</v>
      </c>
      <c r="D90" s="391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2862</v>
      </c>
      <c r="B91" s="54" t="s">
        <v>4898</v>
      </c>
      <c r="C91" s="108">
        <v>16711.7137</v>
      </c>
      <c r="D91" s="391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4899</v>
      </c>
      <c r="B92" s="54" t="s">
        <v>4900</v>
      </c>
      <c r="C92" s="108">
        <v>28608.885000000002</v>
      </c>
      <c r="D92" s="391"/>
    </row>
    <row r="93" spans="1:94" ht="9" customHeight="1">
      <c r="A93" s="54" t="s">
        <v>4901</v>
      </c>
      <c r="B93" s="54" t="s">
        <v>4902</v>
      </c>
      <c r="C93" s="108">
        <v>35708.006200000003</v>
      </c>
      <c r="D93" s="391"/>
    </row>
    <row r="94" spans="1:94" ht="9" customHeight="1">
      <c r="A94" s="54" t="s">
        <v>4903</v>
      </c>
      <c r="B94" s="54" t="s">
        <v>13751</v>
      </c>
      <c r="C94" s="108">
        <v>38957.2255</v>
      </c>
      <c r="D94" s="391"/>
    </row>
    <row r="95" spans="1:94" ht="9" customHeight="1">
      <c r="A95" s="54" t="s">
        <v>4904</v>
      </c>
      <c r="B95" s="54" t="s">
        <v>4905</v>
      </c>
      <c r="C95" s="108">
        <v>4564.8890000000001</v>
      </c>
      <c r="D95" s="391"/>
    </row>
    <row r="96" spans="1:94" ht="9" customHeight="1">
      <c r="A96" s="54" t="s">
        <v>4906</v>
      </c>
      <c r="B96" s="54" t="s">
        <v>4907</v>
      </c>
      <c r="C96" s="108">
        <v>5744.75</v>
      </c>
      <c r="D96" s="391"/>
    </row>
    <row r="97" spans="1:4" ht="9" customHeight="1">
      <c r="A97" s="54" t="s">
        <v>4908</v>
      </c>
      <c r="B97" s="54" t="s">
        <v>2895</v>
      </c>
      <c r="C97" s="108">
        <v>8570.3521000000001</v>
      </c>
      <c r="D97" s="391"/>
    </row>
    <row r="98" spans="1:4" ht="9" customHeight="1">
      <c r="A98" s="54" t="s">
        <v>2896</v>
      </c>
      <c r="B98" s="54" t="s">
        <v>2307</v>
      </c>
      <c r="C98" s="108">
        <v>10508.4092</v>
      </c>
      <c r="D98" s="391"/>
    </row>
    <row r="99" spans="1:4" ht="9" customHeight="1">
      <c r="A99" s="54" t="s">
        <v>2308</v>
      </c>
      <c r="B99" s="54" t="s">
        <v>2891</v>
      </c>
      <c r="C99" s="108">
        <v>12556.1113</v>
      </c>
      <c r="D99" s="391"/>
    </row>
    <row r="100" spans="1:4" ht="9" customHeight="1">
      <c r="A100" s="54" t="s">
        <v>2892</v>
      </c>
      <c r="B100" s="54" t="s">
        <v>2893</v>
      </c>
      <c r="C100" s="108">
        <v>17892.302100000001</v>
      </c>
      <c r="D100" s="391"/>
    </row>
    <row r="101" spans="1:4" ht="9" customHeight="1">
      <c r="A101" s="54" t="s">
        <v>2894</v>
      </c>
      <c r="B101" s="54" t="s">
        <v>3449</v>
      </c>
      <c r="C101" s="108">
        <v>29705.758900000001</v>
      </c>
      <c r="D101" s="391"/>
    </row>
    <row r="102" spans="1:4" ht="9" customHeight="1">
      <c r="A102" s="54" t="s">
        <v>3450</v>
      </c>
      <c r="B102" s="54" t="s">
        <v>3451</v>
      </c>
      <c r="C102" s="108">
        <v>36547.970700000005</v>
      </c>
      <c r="D102" s="391"/>
    </row>
    <row r="103" spans="1:4" ht="9" customHeight="1">
      <c r="A103" s="54" t="s">
        <v>3452</v>
      </c>
      <c r="B103" s="54" t="s">
        <v>13752</v>
      </c>
      <c r="C103" s="108">
        <v>43714.709900000002</v>
      </c>
      <c r="D103" s="391"/>
    </row>
    <row r="104" spans="1:4" ht="9" customHeight="1">
      <c r="A104" s="54" t="s">
        <v>4626</v>
      </c>
      <c r="B104" s="54" t="s">
        <v>4627</v>
      </c>
      <c r="C104" s="108">
        <v>5163.9963000000007</v>
      </c>
      <c r="D104" s="391"/>
    </row>
    <row r="105" spans="1:4" ht="9" customHeight="1">
      <c r="A105" s="54" t="s">
        <v>4628</v>
      </c>
      <c r="B105" s="54" t="s">
        <v>4330</v>
      </c>
      <c r="C105" s="108">
        <v>6495.6266000000005</v>
      </c>
      <c r="D105" s="391"/>
    </row>
    <row r="106" spans="1:4" ht="9" customHeight="1">
      <c r="A106" s="54" t="s">
        <v>3704</v>
      </c>
      <c r="B106" s="54" t="s">
        <v>3705</v>
      </c>
      <c r="C106" s="108">
        <v>9370.2160999999996</v>
      </c>
      <c r="D106" s="391"/>
    </row>
    <row r="107" spans="1:4" ht="9" customHeight="1">
      <c r="A107" s="54" t="s">
        <v>3706</v>
      </c>
      <c r="B107" s="54" t="s">
        <v>3707</v>
      </c>
      <c r="C107" s="108">
        <v>11886.227800000001</v>
      </c>
      <c r="D107" s="391"/>
    </row>
    <row r="108" spans="1:4" ht="9" customHeight="1">
      <c r="A108" s="54" t="s">
        <v>3708</v>
      </c>
      <c r="B108" s="54" t="s">
        <v>3709</v>
      </c>
      <c r="C108" s="108">
        <v>13950.653600000001</v>
      </c>
      <c r="D108" s="391"/>
    </row>
    <row r="109" spans="1:4" ht="9" customHeight="1">
      <c r="A109" s="54" t="s">
        <v>3710</v>
      </c>
      <c r="B109" s="54" t="s">
        <v>3711</v>
      </c>
      <c r="C109" s="108">
        <v>20213.070900000002</v>
      </c>
      <c r="D109" s="391"/>
    </row>
    <row r="110" spans="1:4" ht="9" customHeight="1">
      <c r="A110" s="54" t="s">
        <v>3712</v>
      </c>
      <c r="B110" s="54" t="s">
        <v>3713</v>
      </c>
      <c r="C110" s="108">
        <v>33010.249300000003</v>
      </c>
      <c r="D110" s="391"/>
    </row>
    <row r="111" spans="1:4" ht="9" customHeight="1">
      <c r="A111" s="54" t="s">
        <v>3714</v>
      </c>
      <c r="B111" s="54" t="s">
        <v>2381</v>
      </c>
      <c r="C111" s="108">
        <v>42074.884100000003</v>
      </c>
      <c r="D111" s="391"/>
    </row>
    <row r="112" spans="1:4" ht="9" customHeight="1">
      <c r="A112" s="54" t="s">
        <v>2382</v>
      </c>
      <c r="B112" s="54" t="s">
        <v>13753</v>
      </c>
      <c r="C112" s="108">
        <v>50056.691700000003</v>
      </c>
      <c r="D112" s="391"/>
    </row>
    <row r="113" spans="1:9" ht="9" customHeight="1">
      <c r="A113" s="54" t="s">
        <v>2383</v>
      </c>
      <c r="B113" s="54" t="s">
        <v>2384</v>
      </c>
      <c r="C113" s="108">
        <v>6410.4780000000001</v>
      </c>
      <c r="D113" s="391"/>
    </row>
    <row r="114" spans="1:9" ht="9" customHeight="1">
      <c r="A114" s="54" t="s">
        <v>2385</v>
      </c>
      <c r="B114" s="54" t="s">
        <v>2386</v>
      </c>
      <c r="C114" s="108">
        <v>7526.9792000000007</v>
      </c>
      <c r="D114" s="391"/>
    </row>
    <row r="115" spans="1:9" ht="9" customHeight="1">
      <c r="A115" s="54" t="s">
        <v>2387</v>
      </c>
      <c r="B115" s="54" t="s">
        <v>2388</v>
      </c>
      <c r="C115" s="108">
        <v>11242.0167</v>
      </c>
      <c r="D115" s="391"/>
    </row>
    <row r="116" spans="1:9" ht="9" customHeight="1">
      <c r="A116" s="54" t="s">
        <v>2389</v>
      </c>
      <c r="B116" s="54" t="s">
        <v>2390</v>
      </c>
      <c r="C116" s="108">
        <v>14261.413</v>
      </c>
      <c r="D116" s="391"/>
    </row>
    <row r="117" spans="1:9" ht="9" customHeight="1">
      <c r="A117" s="54" t="s">
        <v>2391</v>
      </c>
      <c r="B117" s="54" t="s">
        <v>3275</v>
      </c>
      <c r="C117" s="108">
        <v>16456.267100000001</v>
      </c>
      <c r="D117" s="391"/>
    </row>
    <row r="118" spans="1:9" ht="9" customHeight="1">
      <c r="A118" s="54" t="s">
        <v>3276</v>
      </c>
      <c r="B118" s="54" t="s">
        <v>13754</v>
      </c>
      <c r="C118" s="108">
        <v>24258.9352</v>
      </c>
      <c r="D118" s="391"/>
    </row>
    <row r="119" spans="1:9" ht="9" customHeight="1">
      <c r="A119" s="54" t="s">
        <v>3277</v>
      </c>
      <c r="B119" s="54" t="s">
        <v>13755</v>
      </c>
      <c r="C119" s="108">
        <v>49284.887000000002</v>
      </c>
      <c r="D119" s="391"/>
    </row>
    <row r="120" spans="1:9" ht="9" customHeight="1">
      <c r="A120" s="54" t="s">
        <v>3278</v>
      </c>
      <c r="B120" s="54" t="s">
        <v>13756</v>
      </c>
      <c r="C120" s="108">
        <v>60451.188600000001</v>
      </c>
      <c r="D120" s="391"/>
    </row>
    <row r="121" spans="1:9" ht="9" customHeight="1">
      <c r="A121" s="54" t="s">
        <v>3279</v>
      </c>
      <c r="B121" s="54" t="s">
        <v>13757</v>
      </c>
      <c r="C121" s="108">
        <v>72348.342300000004</v>
      </c>
      <c r="D121" s="391"/>
    </row>
    <row r="122" spans="1:9" ht="9" customHeight="1">
      <c r="A122" s="54" t="s">
        <v>3280</v>
      </c>
      <c r="B122" s="54" t="s">
        <v>3281</v>
      </c>
      <c r="C122" s="108">
        <v>7062.3719000000001</v>
      </c>
      <c r="D122" s="391"/>
    </row>
    <row r="123" spans="1:9" ht="9" customHeight="1">
      <c r="A123" s="54" t="s">
        <v>3282</v>
      </c>
      <c r="B123" s="54" t="s">
        <v>3283</v>
      </c>
      <c r="C123" s="108">
        <v>8887.8927000000003</v>
      </c>
      <c r="D123" s="391"/>
    </row>
    <row r="124" spans="1:9" ht="9" customHeight="1">
      <c r="A124" s="54" t="s">
        <v>3284</v>
      </c>
      <c r="B124" s="54" t="s">
        <v>3285</v>
      </c>
      <c r="C124" s="108">
        <v>12867.052800000001</v>
      </c>
      <c r="D124" s="391"/>
    </row>
    <row r="125" spans="1:9" ht="9" customHeight="1">
      <c r="A125" s="54" t="s">
        <v>3286</v>
      </c>
      <c r="B125" s="54" t="s">
        <v>3287</v>
      </c>
      <c r="C125" s="108">
        <v>16297.094700000001</v>
      </c>
      <c r="D125" s="391"/>
    </row>
    <row r="126" spans="1:9" ht="9" customHeight="1">
      <c r="A126" s="54" t="s">
        <v>3288</v>
      </c>
      <c r="B126" s="54" t="s">
        <v>3289</v>
      </c>
      <c r="C126" s="108">
        <v>18804.338200000002</v>
      </c>
      <c r="D126" s="391"/>
    </row>
    <row r="127" spans="1:9" ht="9" customHeight="1">
      <c r="A127" s="54" t="s">
        <v>3290</v>
      </c>
      <c r="B127" s="54" t="s">
        <v>3291</v>
      </c>
      <c r="C127" s="108">
        <v>28707.022000000001</v>
      </c>
      <c r="D127" s="391"/>
      <c r="H127" s="73"/>
      <c r="I127" s="73"/>
    </row>
    <row r="128" spans="1:9" ht="9" customHeight="1">
      <c r="A128" s="54" t="s">
        <v>3292</v>
      </c>
      <c r="B128" s="54" t="s">
        <v>13758</v>
      </c>
      <c r="C128" s="108">
        <v>54763.664300000004</v>
      </c>
      <c r="D128" s="391"/>
      <c r="H128" s="73"/>
      <c r="I128" s="73"/>
    </row>
    <row r="129" spans="1:9" ht="9" customHeight="1">
      <c r="A129" s="54" t="s">
        <v>3293</v>
      </c>
      <c r="B129" s="54" t="s">
        <v>13759</v>
      </c>
      <c r="C129" s="108">
        <v>67168.147100000002</v>
      </c>
      <c r="D129" s="391"/>
      <c r="H129" s="73"/>
      <c r="I129" s="73"/>
    </row>
    <row r="130" spans="1:9" ht="9" customHeight="1">
      <c r="A130" s="54" t="s">
        <v>3294</v>
      </c>
      <c r="B130" s="54" t="s">
        <v>13760</v>
      </c>
      <c r="C130" s="108">
        <v>78265.606400000004</v>
      </c>
      <c r="D130" s="391"/>
      <c r="H130" s="73"/>
      <c r="I130" s="73"/>
    </row>
    <row r="131" spans="1:9" ht="9" customHeight="1">
      <c r="A131" s="54" t="s">
        <v>3295</v>
      </c>
      <c r="B131" s="54" t="s">
        <v>3296</v>
      </c>
      <c r="C131" s="108">
        <v>8307.7689000000009</v>
      </c>
      <c r="D131" s="391"/>
      <c r="H131" s="73"/>
      <c r="I131" s="73"/>
    </row>
    <row r="132" spans="1:9" ht="9" customHeight="1">
      <c r="A132" s="54" t="s">
        <v>3297</v>
      </c>
      <c r="B132" s="54" t="s">
        <v>3298</v>
      </c>
      <c r="C132" s="108">
        <v>10154.077600000001</v>
      </c>
      <c r="D132" s="391"/>
      <c r="H132" s="73"/>
      <c r="I132" s="73"/>
    </row>
    <row r="133" spans="1:9" ht="9" customHeight="1">
      <c r="A133" s="54" t="s">
        <v>3299</v>
      </c>
      <c r="B133" s="54" t="s">
        <v>3300</v>
      </c>
      <c r="C133" s="108">
        <v>14519.5681</v>
      </c>
      <c r="D133" s="391"/>
      <c r="H133" s="73"/>
      <c r="I133" s="73"/>
    </row>
    <row r="134" spans="1:9" ht="9" customHeight="1">
      <c r="A134" s="54" t="s">
        <v>3301</v>
      </c>
      <c r="B134" s="54" t="s">
        <v>3302</v>
      </c>
      <c r="C134" s="108">
        <v>18350.6675</v>
      </c>
      <c r="D134" s="391"/>
      <c r="H134" s="73"/>
      <c r="I134" s="73"/>
    </row>
    <row r="135" spans="1:9" ht="9" customHeight="1">
      <c r="A135" s="54" t="s">
        <v>3303</v>
      </c>
      <c r="B135" s="54" t="s">
        <v>3304</v>
      </c>
      <c r="C135" s="108">
        <v>21814.064600000002</v>
      </c>
      <c r="D135" s="391"/>
      <c r="H135" s="73"/>
      <c r="I135" s="73"/>
    </row>
    <row r="136" spans="1:9" ht="9" customHeight="1">
      <c r="A136" s="54" t="s">
        <v>3305</v>
      </c>
      <c r="B136" s="54" t="s">
        <v>3306</v>
      </c>
      <c r="C136" s="108">
        <v>32345.249600000003</v>
      </c>
      <c r="D136" s="391"/>
      <c r="H136" s="73"/>
      <c r="I136" s="73"/>
    </row>
    <row r="137" spans="1:9" ht="9" customHeight="1">
      <c r="A137" s="54" t="s">
        <v>3307</v>
      </c>
      <c r="B137" s="54" t="s">
        <v>13761</v>
      </c>
      <c r="C137" s="108">
        <v>61609.1541</v>
      </c>
      <c r="D137" s="391"/>
      <c r="H137" s="73"/>
      <c r="I137" s="73"/>
    </row>
    <row r="138" spans="1:9" ht="9" customHeight="1">
      <c r="A138" s="54" t="s">
        <v>3308</v>
      </c>
      <c r="B138" s="54" t="s">
        <v>13762</v>
      </c>
      <c r="C138" s="108">
        <v>75563.86050000001</v>
      </c>
      <c r="D138" s="391"/>
      <c r="H138" s="73"/>
      <c r="I138" s="73"/>
    </row>
    <row r="139" spans="1:9" ht="9" customHeight="1">
      <c r="A139" s="54" t="s">
        <v>3309</v>
      </c>
      <c r="B139" s="54" t="s">
        <v>13763</v>
      </c>
      <c r="C139" s="108">
        <v>85665.022600000011</v>
      </c>
      <c r="D139" s="391"/>
      <c r="H139" s="73"/>
      <c r="I139" s="73"/>
    </row>
    <row r="140" spans="1:9" ht="9" customHeight="1">
      <c r="A140" s="54" t="s">
        <v>3310</v>
      </c>
      <c r="B140" s="54" t="s">
        <v>3311</v>
      </c>
      <c r="C140" s="108">
        <v>9612.4593000000004</v>
      </c>
      <c r="D140" s="391"/>
      <c r="H140" s="73"/>
      <c r="I140" s="73"/>
    </row>
    <row r="141" spans="1:9" ht="9" customHeight="1">
      <c r="A141" s="54" t="s">
        <v>3312</v>
      </c>
      <c r="B141" s="54" t="s">
        <v>3313</v>
      </c>
      <c r="C141" s="108">
        <v>12098.5578</v>
      </c>
      <c r="D141" s="391"/>
      <c r="H141" s="73"/>
      <c r="I141" s="73"/>
    </row>
    <row r="142" spans="1:9" ht="9" customHeight="1">
      <c r="A142" s="54" t="s">
        <v>3314</v>
      </c>
      <c r="B142" s="54" t="s">
        <v>3315</v>
      </c>
      <c r="C142" s="108">
        <v>16322.312300000001</v>
      </c>
      <c r="D142" s="391"/>
      <c r="H142" s="73"/>
      <c r="I142" s="73"/>
    </row>
    <row r="143" spans="1:9" ht="9" customHeight="1">
      <c r="A143" s="54" t="s">
        <v>3316</v>
      </c>
      <c r="B143" s="54" t="s">
        <v>3317</v>
      </c>
      <c r="C143" s="108">
        <v>21267.017200000002</v>
      </c>
      <c r="D143" s="391"/>
      <c r="H143" s="73"/>
      <c r="I143" s="73"/>
    </row>
    <row r="144" spans="1:9" ht="9" customHeight="1">
      <c r="A144" s="54" t="s">
        <v>3318</v>
      </c>
      <c r="B144" s="54" t="s">
        <v>3319</v>
      </c>
      <c r="C144" s="108">
        <v>24536.9764</v>
      </c>
      <c r="D144" s="391"/>
      <c r="H144" s="73"/>
      <c r="I144" s="73"/>
    </row>
    <row r="145" spans="1:9" ht="9" customHeight="1">
      <c r="A145" s="54" t="s">
        <v>3320</v>
      </c>
      <c r="B145" s="54" t="s">
        <v>3321</v>
      </c>
      <c r="C145" s="108">
        <v>36553.376400000001</v>
      </c>
      <c r="D145" s="391"/>
      <c r="H145" s="73"/>
      <c r="I145" s="73"/>
    </row>
    <row r="146" spans="1:9" ht="9" customHeight="1">
      <c r="A146" s="54" t="s">
        <v>4102</v>
      </c>
      <c r="B146" s="54" t="s">
        <v>4103</v>
      </c>
      <c r="C146" s="108">
        <v>70410.2503</v>
      </c>
      <c r="D146" s="391"/>
      <c r="H146" s="73"/>
      <c r="I146" s="73"/>
    </row>
    <row r="147" spans="1:9" ht="9" customHeight="1">
      <c r="A147" s="54" t="s">
        <v>4104</v>
      </c>
      <c r="B147" s="54" t="s">
        <v>13764</v>
      </c>
      <c r="C147" s="108">
        <v>86358.941900000005</v>
      </c>
      <c r="D147" s="391"/>
      <c r="H147" s="73"/>
      <c r="I147" s="73"/>
    </row>
    <row r="148" spans="1:9" ht="9" customHeight="1">
      <c r="A148" s="54" t="s">
        <v>4105</v>
      </c>
      <c r="B148" s="54" t="s">
        <v>13765</v>
      </c>
      <c r="C148" s="108">
        <v>95177.750800000009</v>
      </c>
      <c r="D148" s="391"/>
      <c r="H148" s="73"/>
      <c r="I148" s="73"/>
    </row>
    <row r="149" spans="1:9" ht="9" customHeight="1">
      <c r="A149" s="54" t="s">
        <v>4106</v>
      </c>
      <c r="B149" s="54" t="s">
        <v>4107</v>
      </c>
      <c r="C149" s="108">
        <v>10383.131300000001</v>
      </c>
      <c r="D149" s="391"/>
      <c r="H149" s="73"/>
      <c r="I149" s="73"/>
    </row>
    <row r="150" spans="1:9" ht="9" customHeight="1">
      <c r="A150" s="54" t="s">
        <v>4108</v>
      </c>
      <c r="B150" s="54" t="s">
        <v>4109</v>
      </c>
      <c r="C150" s="108">
        <v>12879.256100000001</v>
      </c>
      <c r="D150" s="391"/>
      <c r="H150" s="73"/>
      <c r="I150" s="73"/>
    </row>
    <row r="151" spans="1:9" ht="9" customHeight="1">
      <c r="A151" s="54" t="s">
        <v>4110</v>
      </c>
      <c r="B151" s="54" t="s">
        <v>4111</v>
      </c>
      <c r="C151" s="108">
        <v>18383.393700000001</v>
      </c>
      <c r="D151" s="391"/>
      <c r="H151" s="73"/>
      <c r="I151" s="73"/>
    </row>
    <row r="152" spans="1:9" ht="9" customHeight="1">
      <c r="A152" s="54" t="s">
        <v>4112</v>
      </c>
      <c r="B152" s="54" t="s">
        <v>4113</v>
      </c>
      <c r="C152" s="108">
        <v>23633.435000000001</v>
      </c>
      <c r="D152" s="391"/>
    </row>
    <row r="153" spans="1:9" ht="9" customHeight="1">
      <c r="A153" s="54" t="s">
        <v>4114</v>
      </c>
      <c r="B153" s="54" t="s">
        <v>4115</v>
      </c>
      <c r="C153" s="108">
        <v>26865.070800000001</v>
      </c>
      <c r="D153" s="391"/>
    </row>
    <row r="154" spans="1:9" ht="9" customHeight="1">
      <c r="A154" s="54" t="s">
        <v>4116</v>
      </c>
      <c r="B154" s="54" t="s">
        <v>4117</v>
      </c>
      <c r="C154" s="108">
        <v>39866.805700000004</v>
      </c>
      <c r="D154" s="391"/>
    </row>
    <row r="155" spans="1:9" ht="9" customHeight="1">
      <c r="A155" s="54" t="s">
        <v>4118</v>
      </c>
      <c r="B155" s="54" t="s">
        <v>4119</v>
      </c>
      <c r="C155" s="108">
        <v>53497.806100000002</v>
      </c>
      <c r="D155" s="391"/>
    </row>
    <row r="156" spans="1:9" ht="9" customHeight="1">
      <c r="A156" s="54" t="s">
        <v>4120</v>
      </c>
      <c r="B156" s="54" t="s">
        <v>4121</v>
      </c>
      <c r="C156" s="108">
        <v>70127.05780000001</v>
      </c>
      <c r="D156" s="391"/>
    </row>
    <row r="157" spans="1:9" ht="9" customHeight="1">
      <c r="A157" s="54" t="s">
        <v>4122</v>
      </c>
      <c r="B157" s="54" t="s">
        <v>13766</v>
      </c>
      <c r="C157" s="108">
        <v>107860.43890000001</v>
      </c>
      <c r="D157" s="391"/>
    </row>
    <row r="158" spans="1:9" ht="9" customHeight="1">
      <c r="A158" s="54" t="s">
        <v>4666</v>
      </c>
      <c r="B158" s="54" t="s">
        <v>4667</v>
      </c>
      <c r="C158" s="108">
        <v>5308.6990000000005</v>
      </c>
      <c r="D158" s="391"/>
    </row>
    <row r="159" spans="1:9" ht="9" customHeight="1">
      <c r="A159" s="54" t="s">
        <v>4668</v>
      </c>
      <c r="B159" s="54" t="s">
        <v>4669</v>
      </c>
      <c r="C159" s="108">
        <v>6969.8780000000006</v>
      </c>
      <c r="D159" s="391"/>
    </row>
    <row r="160" spans="1:9" ht="9" customHeight="1">
      <c r="A160" s="54" t="s">
        <v>4670</v>
      </c>
      <c r="B160" s="54" t="s">
        <v>4671</v>
      </c>
      <c r="C160" s="108">
        <v>9630.2250000000004</v>
      </c>
      <c r="D160" s="391"/>
    </row>
    <row r="161" spans="1:9" ht="9" customHeight="1">
      <c r="A161" s="54" t="s">
        <v>4672</v>
      </c>
      <c r="B161" s="54" t="s">
        <v>4673</v>
      </c>
      <c r="C161" s="108">
        <v>16454.474000000002</v>
      </c>
      <c r="D161" s="391"/>
    </row>
    <row r="162" spans="1:9" ht="9" customHeight="1">
      <c r="A162" s="54" t="s">
        <v>4674</v>
      </c>
      <c r="B162" s="54" t="s">
        <v>4675</v>
      </c>
      <c r="C162" s="108">
        <v>20289.038</v>
      </c>
      <c r="D162" s="391"/>
    </row>
    <row r="163" spans="1:9" ht="9" customHeight="1">
      <c r="A163" s="54" t="s">
        <v>4676</v>
      </c>
      <c r="B163" s="54" t="s">
        <v>4677</v>
      </c>
      <c r="C163" s="108">
        <v>33222.959999999999</v>
      </c>
      <c r="D163" s="391"/>
    </row>
    <row r="164" spans="1:9" ht="9" customHeight="1">
      <c r="A164" s="54" t="s">
        <v>4678</v>
      </c>
      <c r="B164" s="54" t="s">
        <v>4679</v>
      </c>
      <c r="C164" s="108">
        <v>6865.018</v>
      </c>
      <c r="D164" s="391"/>
    </row>
    <row r="165" spans="1:9" ht="9" customHeight="1">
      <c r="A165" s="54" t="s">
        <v>4680</v>
      </c>
      <c r="B165" s="54" t="s">
        <v>4681</v>
      </c>
      <c r="C165" s="108">
        <v>8740.9529999999995</v>
      </c>
      <c r="D165" s="391"/>
    </row>
    <row r="166" spans="1:9" ht="9" customHeight="1">
      <c r="A166" s="54" t="s">
        <v>4682</v>
      </c>
      <c r="B166" s="54" t="s">
        <v>4683</v>
      </c>
      <c r="C166" s="108">
        <v>12855.483</v>
      </c>
      <c r="D166" s="391"/>
    </row>
    <row r="167" spans="1:9" ht="9" customHeight="1">
      <c r="A167" s="54" t="s">
        <v>4684</v>
      </c>
      <c r="B167" s="54" t="s">
        <v>4685</v>
      </c>
      <c r="C167" s="108">
        <v>21224.174000000003</v>
      </c>
      <c r="D167" s="391"/>
    </row>
    <row r="168" spans="1:9" ht="9" customHeight="1">
      <c r="A168" s="54" t="s">
        <v>4686</v>
      </c>
      <c r="B168" s="54" t="s">
        <v>4687</v>
      </c>
      <c r="C168" s="108">
        <v>26820.189000000002</v>
      </c>
      <c r="D168" s="391"/>
    </row>
    <row r="169" spans="1:9" ht="9" customHeight="1">
      <c r="A169" s="54" t="s">
        <v>4688</v>
      </c>
      <c r="B169" s="54" t="s">
        <v>4689</v>
      </c>
      <c r="C169" s="108">
        <v>41373.188999999998</v>
      </c>
      <c r="D169" s="391"/>
    </row>
    <row r="170" spans="1:9" ht="9" customHeight="1">
      <c r="A170" s="54" t="s">
        <v>4690</v>
      </c>
      <c r="B170" s="54" t="s">
        <v>4691</v>
      </c>
      <c r="C170" s="108">
        <v>2165.134</v>
      </c>
      <c r="D170" s="391"/>
    </row>
    <row r="171" spans="1:9" ht="9" customHeight="1">
      <c r="A171" s="54" t="s">
        <v>4692</v>
      </c>
      <c r="B171" s="54" t="s">
        <v>4693</v>
      </c>
      <c r="C171" s="108">
        <v>3833.8380000000002</v>
      </c>
      <c r="D171" s="391"/>
      <c r="H171" s="73"/>
      <c r="I171" s="73"/>
    </row>
    <row r="172" spans="1:9" ht="9" customHeight="1">
      <c r="A172" s="54" t="s">
        <v>4694</v>
      </c>
      <c r="B172" s="54" t="s">
        <v>4695</v>
      </c>
      <c r="C172" s="108">
        <v>5555.1</v>
      </c>
      <c r="D172" s="391"/>
      <c r="H172" s="73"/>
      <c r="I172" s="73"/>
    </row>
    <row r="173" spans="1:9" ht="9" customHeight="1">
      <c r="A173" s="54" t="s">
        <v>4696</v>
      </c>
      <c r="B173" s="54" t="s">
        <v>4697</v>
      </c>
      <c r="C173" s="108">
        <v>7435.4950000000008</v>
      </c>
      <c r="D173" s="391"/>
      <c r="H173" s="73"/>
      <c r="I173" s="73"/>
    </row>
    <row r="174" spans="1:9" ht="9" customHeight="1">
      <c r="A174" s="54" t="s">
        <v>4698</v>
      </c>
      <c r="B174" s="54" t="s">
        <v>4699</v>
      </c>
      <c r="C174" s="108">
        <v>8290.82</v>
      </c>
      <c r="D174" s="391"/>
      <c r="H174" s="73"/>
      <c r="I174" s="73"/>
    </row>
    <row r="175" spans="1:9" ht="9" customHeight="1">
      <c r="A175" s="54" t="s">
        <v>4700</v>
      </c>
      <c r="B175" s="54" t="s">
        <v>4701</v>
      </c>
      <c r="C175" s="108">
        <v>12091.554</v>
      </c>
      <c r="D175" s="391"/>
      <c r="H175" s="73"/>
      <c r="I175" s="73"/>
    </row>
    <row r="176" spans="1:9" ht="9" customHeight="1">
      <c r="A176" s="54" t="s">
        <v>4702</v>
      </c>
      <c r="B176" s="54" t="s">
        <v>15336</v>
      </c>
      <c r="C176" s="108">
        <v>3721.6620000000003</v>
      </c>
      <c r="D176" s="391"/>
      <c r="H176" s="73"/>
      <c r="I176" s="73"/>
    </row>
    <row r="177" spans="1:9" ht="9" customHeight="1">
      <c r="A177" s="54" t="s">
        <v>4703</v>
      </c>
      <c r="B177" s="54" t="s">
        <v>15337</v>
      </c>
      <c r="C177" s="108">
        <v>5198.6150000000007</v>
      </c>
      <c r="D177" s="391"/>
      <c r="H177" s="73"/>
      <c r="I177" s="73"/>
    </row>
    <row r="178" spans="1:9" ht="9" customHeight="1">
      <c r="A178" s="54" t="s">
        <v>4704</v>
      </c>
      <c r="B178" s="54" t="s">
        <v>15338</v>
      </c>
      <c r="C178" s="108">
        <v>8005.8550000000005</v>
      </c>
      <c r="D178" s="391"/>
      <c r="H178" s="73"/>
      <c r="I178" s="73"/>
    </row>
    <row r="179" spans="1:9" ht="9" customHeight="1">
      <c r="A179" s="54" t="s">
        <v>4705</v>
      </c>
      <c r="B179" s="54" t="s">
        <v>5421</v>
      </c>
      <c r="C179" s="108">
        <v>11234.661</v>
      </c>
      <c r="D179" s="391"/>
      <c r="H179" s="73"/>
      <c r="I179" s="73"/>
    </row>
    <row r="180" spans="1:9" ht="9" customHeight="1">
      <c r="A180" s="54" t="s">
        <v>4706</v>
      </c>
      <c r="B180" s="54" t="s">
        <v>5422</v>
      </c>
      <c r="C180" s="108">
        <v>14353.805</v>
      </c>
      <c r="D180" s="391"/>
      <c r="H180" s="73"/>
      <c r="I180" s="73"/>
    </row>
    <row r="181" spans="1:9" ht="9" customHeight="1">
      <c r="A181" s="54" t="s">
        <v>4707</v>
      </c>
      <c r="B181" s="54" t="s">
        <v>5423</v>
      </c>
      <c r="C181" s="108">
        <v>20327.062000000002</v>
      </c>
      <c r="D181" s="391"/>
      <c r="H181" s="73"/>
      <c r="I181" s="73"/>
    </row>
    <row r="182" spans="1:9" ht="9" customHeight="1">
      <c r="A182" s="54" t="s">
        <v>5669</v>
      </c>
      <c r="B182" s="54" t="s">
        <v>5670</v>
      </c>
      <c r="C182" s="108">
        <v>983.63700000000006</v>
      </c>
      <c r="D182" s="391"/>
      <c r="H182" s="73"/>
      <c r="I182" s="73"/>
    </row>
    <row r="183" spans="1:9" ht="9" customHeight="1">
      <c r="A183" s="54" t="s">
        <v>5671</v>
      </c>
      <c r="B183" s="54" t="s">
        <v>5672</v>
      </c>
      <c r="C183" s="108">
        <v>1208.5746000000001</v>
      </c>
      <c r="D183" s="391"/>
      <c r="H183" s="73"/>
      <c r="I183" s="73"/>
    </row>
    <row r="184" spans="1:9" ht="9" customHeight="1">
      <c r="A184" s="54" t="s">
        <v>4708</v>
      </c>
      <c r="B184" s="54" t="s">
        <v>4709</v>
      </c>
      <c r="C184" s="108">
        <v>666.36680000000001</v>
      </c>
      <c r="D184" s="391"/>
      <c r="H184" s="73"/>
      <c r="I184" s="73"/>
    </row>
    <row r="185" spans="1:9" ht="9" customHeight="1">
      <c r="A185" s="54" t="s">
        <v>4710</v>
      </c>
      <c r="B185" s="54" t="s">
        <v>4711</v>
      </c>
      <c r="C185" s="108">
        <v>864.81040000000007</v>
      </c>
      <c r="D185" s="391"/>
      <c r="H185" s="73"/>
      <c r="I185" s="73"/>
    </row>
    <row r="186" spans="1:9" ht="9" customHeight="1">
      <c r="A186" s="54" t="s">
        <v>4712</v>
      </c>
      <c r="B186" s="54" t="s">
        <v>4713</v>
      </c>
      <c r="C186" s="108">
        <v>1248.7639000000001</v>
      </c>
      <c r="D186" s="391"/>
      <c r="H186" s="73"/>
      <c r="I186" s="73"/>
    </row>
    <row r="187" spans="1:9" ht="9" customHeight="1">
      <c r="A187" s="54" t="s">
        <v>4714</v>
      </c>
      <c r="B187" s="54" t="s">
        <v>4715</v>
      </c>
      <c r="C187" s="108">
        <v>1887.0298</v>
      </c>
      <c r="D187" s="391"/>
      <c r="H187" s="73"/>
      <c r="I187" s="73"/>
    </row>
    <row r="188" spans="1:9" ht="9" customHeight="1">
      <c r="A188" s="54" t="s">
        <v>5673</v>
      </c>
      <c r="B188" s="54" t="s">
        <v>5674</v>
      </c>
      <c r="C188" s="108">
        <v>1432.9004</v>
      </c>
      <c r="D188" s="391"/>
      <c r="H188" s="73"/>
      <c r="I188" s="73"/>
    </row>
    <row r="189" spans="1:9" ht="9" customHeight="1">
      <c r="A189" s="54" t="s">
        <v>5675</v>
      </c>
      <c r="B189" s="54" t="s">
        <v>5676</v>
      </c>
      <c r="C189" s="108">
        <v>1633.7488000000001</v>
      </c>
      <c r="D189" s="391"/>
      <c r="H189" s="73"/>
      <c r="I189" s="73"/>
    </row>
    <row r="190" spans="1:9" ht="9" customHeight="1">
      <c r="A190" s="54" t="s">
        <v>4136</v>
      </c>
      <c r="B190" s="54" t="s">
        <v>4775</v>
      </c>
      <c r="C190" s="108">
        <v>909.11070000000007</v>
      </c>
      <c r="D190" s="391"/>
      <c r="H190" s="73"/>
      <c r="I190" s="73"/>
    </row>
    <row r="191" spans="1:9" ht="9" customHeight="1">
      <c r="A191" s="54" t="s">
        <v>4776</v>
      </c>
      <c r="B191" s="54" t="s">
        <v>4777</v>
      </c>
      <c r="C191" s="108">
        <v>1107.8076000000001</v>
      </c>
      <c r="D191" s="391"/>
      <c r="H191" s="73"/>
      <c r="I191" s="73"/>
    </row>
    <row r="192" spans="1:9" ht="9" customHeight="1">
      <c r="A192" s="54" t="s">
        <v>4778</v>
      </c>
      <c r="B192" s="54" t="s">
        <v>4779</v>
      </c>
      <c r="C192" s="108">
        <v>1707.9349</v>
      </c>
      <c r="D192" s="391"/>
      <c r="H192" s="73"/>
      <c r="I192" s="73"/>
    </row>
    <row r="193" spans="1:9" ht="9" customHeight="1">
      <c r="A193" s="54" t="s">
        <v>4780</v>
      </c>
      <c r="B193" s="54" t="s">
        <v>4781</v>
      </c>
      <c r="C193" s="108">
        <v>2335.4338000000002</v>
      </c>
      <c r="D193" s="391"/>
      <c r="H193" s="73"/>
      <c r="I193" s="73"/>
    </row>
    <row r="194" spans="1:9" ht="9" customHeight="1">
      <c r="A194" s="54" t="s">
        <v>4782</v>
      </c>
      <c r="B194" s="54" t="s">
        <v>4783</v>
      </c>
      <c r="C194" s="108">
        <v>2833.9308000000001</v>
      </c>
      <c r="D194" s="391"/>
      <c r="H194" s="73"/>
      <c r="I194" s="73"/>
    </row>
    <row r="195" spans="1:9" ht="9" customHeight="1">
      <c r="A195" s="54" t="s">
        <v>4784</v>
      </c>
      <c r="B195" s="54" t="s">
        <v>4785</v>
      </c>
      <c r="C195" s="108">
        <v>4089.9141000000004</v>
      </c>
      <c r="D195" s="391"/>
      <c r="H195" s="73"/>
      <c r="I195" s="73"/>
    </row>
    <row r="196" spans="1:9" ht="9" customHeight="1">
      <c r="A196" s="54" t="s">
        <v>5677</v>
      </c>
      <c r="B196" s="54" t="s">
        <v>5678</v>
      </c>
      <c r="C196" s="108">
        <v>1736.7642000000001</v>
      </c>
      <c r="D196" s="391"/>
    </row>
    <row r="197" spans="1:9" ht="9" customHeight="1">
      <c r="A197" s="54" t="s">
        <v>5679</v>
      </c>
      <c r="B197" s="54" t="s">
        <v>5680</v>
      </c>
      <c r="C197" s="108">
        <v>2019.5917000000002</v>
      </c>
      <c r="D197" s="391"/>
    </row>
    <row r="198" spans="1:9" ht="9" customHeight="1">
      <c r="A198" s="54" t="s">
        <v>4786</v>
      </c>
      <c r="B198" s="54" t="s">
        <v>4787</v>
      </c>
      <c r="C198" s="108">
        <v>1087.3411000000001</v>
      </c>
      <c r="D198" s="391"/>
    </row>
    <row r="199" spans="1:9" ht="9" customHeight="1">
      <c r="A199" s="54" t="s">
        <v>4788</v>
      </c>
      <c r="B199" s="54" t="s">
        <v>4789</v>
      </c>
      <c r="C199" s="108">
        <v>1385.1370000000002</v>
      </c>
      <c r="D199" s="391"/>
    </row>
    <row r="200" spans="1:9" ht="9" customHeight="1">
      <c r="A200" s="54" t="s">
        <v>4790</v>
      </c>
      <c r="B200" s="54" t="s">
        <v>4791</v>
      </c>
      <c r="C200" s="108">
        <v>2173.1350000000002</v>
      </c>
      <c r="D200" s="391"/>
    </row>
    <row r="201" spans="1:9" ht="9" customHeight="1">
      <c r="A201" s="54" t="s">
        <v>4792</v>
      </c>
      <c r="B201" s="54" t="s">
        <v>4793</v>
      </c>
      <c r="C201" s="108">
        <v>2926.1125999999999</v>
      </c>
      <c r="D201" s="391"/>
    </row>
    <row r="202" spans="1:9" ht="9" customHeight="1">
      <c r="A202" s="54" t="s">
        <v>4794</v>
      </c>
      <c r="B202" s="54" t="s">
        <v>4795</v>
      </c>
      <c r="C202" s="108">
        <v>3417.8247000000001</v>
      </c>
      <c r="D202" s="391"/>
    </row>
    <row r="203" spans="1:9" ht="9" customHeight="1">
      <c r="A203" s="54" t="s">
        <v>4796</v>
      </c>
      <c r="B203" s="54" t="s">
        <v>4797</v>
      </c>
      <c r="C203" s="108">
        <v>4933.1590999999999</v>
      </c>
      <c r="D203" s="391"/>
    </row>
    <row r="204" spans="1:9" ht="9" customHeight="1">
      <c r="A204" s="54" t="s">
        <v>4798</v>
      </c>
      <c r="B204" s="54" t="s">
        <v>4737</v>
      </c>
      <c r="C204" s="108">
        <v>10395.324700000001</v>
      </c>
      <c r="D204" s="391"/>
    </row>
    <row r="205" spans="1:9" ht="9" customHeight="1">
      <c r="A205" s="54" t="s">
        <v>4738</v>
      </c>
      <c r="B205" s="54" t="s">
        <v>4739</v>
      </c>
      <c r="C205" s="108">
        <v>14417.4997</v>
      </c>
      <c r="D205" s="391"/>
    </row>
    <row r="206" spans="1:9" ht="9" customHeight="1">
      <c r="A206" s="54" t="s">
        <v>5681</v>
      </c>
      <c r="B206" s="54" t="s">
        <v>5682</v>
      </c>
      <c r="C206" s="108">
        <v>2032.1073000000001</v>
      </c>
      <c r="D206" s="391"/>
    </row>
    <row r="207" spans="1:9" ht="9" customHeight="1">
      <c r="A207" s="54" t="s">
        <v>5683</v>
      </c>
      <c r="B207" s="54" t="s">
        <v>5684</v>
      </c>
      <c r="C207" s="108">
        <v>2377.5311000000002</v>
      </c>
      <c r="D207" s="391"/>
    </row>
    <row r="208" spans="1:9" ht="9" customHeight="1">
      <c r="A208" s="54" t="s">
        <v>4740</v>
      </c>
      <c r="B208" s="54" t="s">
        <v>4741</v>
      </c>
      <c r="C208" s="108">
        <v>1355.1824000000001</v>
      </c>
      <c r="D208" s="391"/>
    </row>
    <row r="209" spans="1:4" ht="9" customHeight="1">
      <c r="A209" s="54" t="s">
        <v>4742</v>
      </c>
      <c r="B209" s="54" t="s">
        <v>4743</v>
      </c>
      <c r="C209" s="108">
        <v>1687.7012</v>
      </c>
      <c r="D209" s="391"/>
    </row>
    <row r="210" spans="1:4" ht="9" customHeight="1">
      <c r="A210" s="54" t="s">
        <v>4744</v>
      </c>
      <c r="B210" s="54" t="s">
        <v>4745</v>
      </c>
      <c r="C210" s="108">
        <v>2545.4122000000002</v>
      </c>
      <c r="D210" s="391"/>
    </row>
    <row r="211" spans="1:4" ht="9" customHeight="1">
      <c r="A211" s="54" t="s">
        <v>4746</v>
      </c>
      <c r="B211" s="54" t="s">
        <v>4747</v>
      </c>
      <c r="C211" s="108">
        <v>3480.4188000000004</v>
      </c>
      <c r="D211" s="391"/>
    </row>
    <row r="212" spans="1:4" ht="9" customHeight="1">
      <c r="A212" s="54" t="s">
        <v>4748</v>
      </c>
      <c r="B212" s="54" t="s">
        <v>4749</v>
      </c>
      <c r="C212" s="108">
        <v>4065.2729000000004</v>
      </c>
      <c r="D212" s="391"/>
    </row>
    <row r="213" spans="1:4" ht="9" customHeight="1">
      <c r="A213" s="54" t="s">
        <v>4750</v>
      </c>
      <c r="B213" s="54" t="s">
        <v>4751</v>
      </c>
      <c r="C213" s="108">
        <v>5849.8482000000004</v>
      </c>
      <c r="D213" s="391"/>
    </row>
    <row r="214" spans="1:4" ht="9" customHeight="1">
      <c r="A214" s="54" t="s">
        <v>4752</v>
      </c>
      <c r="B214" s="54" t="s">
        <v>4753</v>
      </c>
      <c r="C214" s="108">
        <v>10951.7305</v>
      </c>
      <c r="D214" s="391"/>
    </row>
    <row r="215" spans="1:4" ht="9" customHeight="1">
      <c r="A215" s="54" t="s">
        <v>4754</v>
      </c>
      <c r="B215" s="54" t="s">
        <v>4755</v>
      </c>
      <c r="C215" s="108">
        <v>15266.3534</v>
      </c>
      <c r="D215" s="391"/>
    </row>
    <row r="216" spans="1:4" ht="9" customHeight="1">
      <c r="A216" s="54" t="s">
        <v>4756</v>
      </c>
      <c r="B216" s="54" t="s">
        <v>4757</v>
      </c>
      <c r="C216" s="108">
        <v>16846.192800000001</v>
      </c>
      <c r="D216" s="391"/>
    </row>
    <row r="217" spans="1:4" ht="9" customHeight="1">
      <c r="A217" s="54" t="s">
        <v>5685</v>
      </c>
      <c r="B217" s="54" t="s">
        <v>5686</v>
      </c>
      <c r="C217" s="108">
        <v>2481.5762</v>
      </c>
      <c r="D217" s="391"/>
    </row>
    <row r="218" spans="1:4" ht="9" customHeight="1">
      <c r="A218" s="54" t="s">
        <v>5687</v>
      </c>
      <c r="B218" s="54" t="s">
        <v>5688</v>
      </c>
      <c r="C218" s="108">
        <v>2923.2638000000002</v>
      </c>
      <c r="D218" s="391"/>
    </row>
    <row r="219" spans="1:4" ht="9" customHeight="1">
      <c r="A219" s="54" t="s">
        <v>4758</v>
      </c>
      <c r="B219" s="54" t="s">
        <v>4759</v>
      </c>
      <c r="C219" s="108">
        <v>1684.8324</v>
      </c>
      <c r="D219" s="391"/>
    </row>
    <row r="220" spans="1:4" ht="9" customHeight="1">
      <c r="A220" s="54" t="s">
        <v>4760</v>
      </c>
      <c r="B220" s="54" t="s">
        <v>4761</v>
      </c>
      <c r="C220" s="108">
        <v>2099.4257000000002</v>
      </c>
      <c r="D220" s="391"/>
    </row>
    <row r="221" spans="1:4" ht="9" customHeight="1">
      <c r="A221" s="54" t="s">
        <v>4762</v>
      </c>
      <c r="B221" s="54" t="s">
        <v>4763</v>
      </c>
      <c r="C221" s="108">
        <v>3098.3892000000001</v>
      </c>
      <c r="D221" s="391"/>
    </row>
    <row r="222" spans="1:4" ht="9" customHeight="1">
      <c r="A222" s="54" t="s">
        <v>4764</v>
      </c>
      <c r="B222" s="54" t="s">
        <v>4765</v>
      </c>
      <c r="C222" s="108">
        <v>3996.6759000000002</v>
      </c>
      <c r="D222" s="391"/>
    </row>
    <row r="223" spans="1:4" ht="9" customHeight="1">
      <c r="A223" s="54" t="s">
        <v>4766</v>
      </c>
      <c r="B223" s="54" t="s">
        <v>4767</v>
      </c>
      <c r="C223" s="108">
        <v>5057.8337000000001</v>
      </c>
      <c r="D223" s="391"/>
    </row>
    <row r="224" spans="1:4" ht="9" customHeight="1">
      <c r="A224" s="54" t="s">
        <v>4768</v>
      </c>
      <c r="B224" s="54" t="s">
        <v>4769</v>
      </c>
      <c r="C224" s="108">
        <v>6973.4303</v>
      </c>
      <c r="D224" s="391"/>
    </row>
    <row r="225" spans="1:4" ht="9" customHeight="1">
      <c r="A225" s="54" t="s">
        <v>4770</v>
      </c>
      <c r="B225" s="54" t="s">
        <v>4771</v>
      </c>
      <c r="C225" s="108">
        <v>14092.6474</v>
      </c>
      <c r="D225" s="391"/>
    </row>
    <row r="226" spans="1:4" ht="9" customHeight="1">
      <c r="A226" s="54" t="s">
        <v>4772</v>
      </c>
      <c r="B226" s="54" t="s">
        <v>4773</v>
      </c>
      <c r="C226" s="108">
        <v>18355.894500000002</v>
      </c>
      <c r="D226" s="391"/>
    </row>
    <row r="227" spans="1:4" ht="9" customHeight="1">
      <c r="A227" s="54" t="s">
        <v>4774</v>
      </c>
      <c r="B227" s="54" t="s">
        <v>2698</v>
      </c>
      <c r="C227" s="108">
        <v>20955.005000000001</v>
      </c>
      <c r="D227" s="391"/>
    </row>
    <row r="228" spans="1:4" ht="9" customHeight="1">
      <c r="A228" s="54" t="s">
        <v>15361</v>
      </c>
      <c r="B228" s="54" t="s">
        <v>15362</v>
      </c>
      <c r="C228" s="108">
        <v>2935.7511</v>
      </c>
      <c r="D228" s="391"/>
    </row>
    <row r="229" spans="1:4" ht="9" customHeight="1">
      <c r="A229" s="54" t="s">
        <v>15363</v>
      </c>
      <c r="B229" s="54" t="s">
        <v>15364</v>
      </c>
      <c r="C229" s="108">
        <v>3474.6570000000002</v>
      </c>
      <c r="D229" s="391"/>
    </row>
    <row r="230" spans="1:4" ht="9" customHeight="1">
      <c r="A230" s="54" t="s">
        <v>2699</v>
      </c>
      <c r="B230" s="54" t="s">
        <v>2700</v>
      </c>
      <c r="C230" s="108">
        <v>2032.0472000000002</v>
      </c>
      <c r="D230" s="391"/>
    </row>
    <row r="231" spans="1:4" ht="9" customHeight="1">
      <c r="A231" s="54" t="s">
        <v>2701</v>
      </c>
      <c r="B231" s="54" t="s">
        <v>2702</v>
      </c>
      <c r="C231" s="108">
        <v>2532.1947</v>
      </c>
      <c r="D231" s="391"/>
    </row>
    <row r="232" spans="1:4" ht="9" customHeight="1">
      <c r="A232" s="54" t="s">
        <v>2703</v>
      </c>
      <c r="B232" s="54" t="s">
        <v>2704</v>
      </c>
      <c r="C232" s="108">
        <v>3898.9536000000003</v>
      </c>
      <c r="D232" s="391"/>
    </row>
    <row r="233" spans="1:4" ht="9" customHeight="1">
      <c r="A233" s="54" t="s">
        <v>2705</v>
      </c>
      <c r="B233" s="54" t="s">
        <v>2706</v>
      </c>
      <c r="C233" s="108">
        <v>4819.5114000000003</v>
      </c>
      <c r="D233" s="391"/>
    </row>
    <row r="234" spans="1:4" ht="9" customHeight="1">
      <c r="A234" s="54" t="s">
        <v>2707</v>
      </c>
      <c r="B234" s="54" t="s">
        <v>2708</v>
      </c>
      <c r="C234" s="108">
        <v>5629.4155000000001</v>
      </c>
      <c r="D234" s="391"/>
    </row>
    <row r="235" spans="1:4" ht="9" customHeight="1">
      <c r="A235" s="54" t="s">
        <v>2709</v>
      </c>
      <c r="B235" s="54" t="s">
        <v>2710</v>
      </c>
      <c r="C235" s="108">
        <v>8225.887200000001</v>
      </c>
      <c r="D235" s="391"/>
    </row>
    <row r="236" spans="1:4" ht="9" customHeight="1">
      <c r="A236" s="54" t="s">
        <v>2711</v>
      </c>
      <c r="B236" s="54" t="s">
        <v>2712</v>
      </c>
      <c r="C236" s="108">
        <v>15294.6831</v>
      </c>
      <c r="D236" s="391"/>
    </row>
    <row r="237" spans="1:4" ht="9" customHeight="1">
      <c r="A237" s="54" t="s">
        <v>2713</v>
      </c>
      <c r="B237" s="54" t="s">
        <v>2714</v>
      </c>
      <c r="C237" s="108">
        <v>19845.220499999999</v>
      </c>
      <c r="D237" s="391"/>
    </row>
    <row r="238" spans="1:4" ht="9" customHeight="1">
      <c r="A238" s="54" t="s">
        <v>2715</v>
      </c>
      <c r="B238" s="54" t="s">
        <v>2716</v>
      </c>
      <c r="C238" s="108">
        <v>24719.9463</v>
      </c>
      <c r="D238" s="391"/>
    </row>
    <row r="239" spans="1:4" ht="9" customHeight="1">
      <c r="A239" s="54" t="s">
        <v>5689</v>
      </c>
      <c r="B239" s="54" t="s">
        <v>5690</v>
      </c>
      <c r="C239" s="108">
        <v>3230.6846</v>
      </c>
      <c r="D239" s="391"/>
    </row>
    <row r="240" spans="1:4" ht="9" customHeight="1">
      <c r="A240" s="54" t="s">
        <v>5691</v>
      </c>
      <c r="B240" s="54" t="s">
        <v>5692</v>
      </c>
      <c r="C240" s="108">
        <v>3832.4164000000001</v>
      </c>
      <c r="D240" s="391"/>
    </row>
    <row r="241" spans="1:4" ht="9" customHeight="1">
      <c r="A241" s="54" t="s">
        <v>2717</v>
      </c>
      <c r="B241" s="54" t="s">
        <v>2718</v>
      </c>
      <c r="C241" s="108">
        <v>2228.8027000000002</v>
      </c>
      <c r="D241" s="391"/>
    </row>
    <row r="242" spans="1:4" ht="9" customHeight="1">
      <c r="A242" s="54" t="s">
        <v>2719</v>
      </c>
      <c r="B242" s="54" t="s">
        <v>2720</v>
      </c>
      <c r="C242" s="108">
        <v>2776.8054999999999</v>
      </c>
      <c r="D242" s="391"/>
    </row>
    <row r="243" spans="1:4" ht="9" customHeight="1">
      <c r="A243" s="54" t="s">
        <v>2721</v>
      </c>
      <c r="B243" s="54" t="s">
        <v>2722</v>
      </c>
      <c r="C243" s="108">
        <v>4275.8361000000004</v>
      </c>
      <c r="D243" s="391"/>
    </row>
    <row r="244" spans="1:4" ht="9" customHeight="1">
      <c r="A244" s="54" t="s">
        <v>2723</v>
      </c>
      <c r="B244" s="54" t="s">
        <v>2724</v>
      </c>
      <c r="C244" s="108">
        <v>5505.8869000000004</v>
      </c>
      <c r="D244" s="391"/>
    </row>
    <row r="245" spans="1:4" ht="9" customHeight="1">
      <c r="A245" s="54" t="s">
        <v>2725</v>
      </c>
      <c r="B245" s="54" t="s">
        <v>2726</v>
      </c>
      <c r="C245" s="108">
        <v>6688.3386</v>
      </c>
      <c r="D245" s="391"/>
    </row>
    <row r="246" spans="1:4" ht="9" customHeight="1">
      <c r="A246" s="54" t="s">
        <v>2727</v>
      </c>
      <c r="B246" s="54" t="s">
        <v>2728</v>
      </c>
      <c r="C246" s="108">
        <v>9423.8757000000005</v>
      </c>
      <c r="D246" s="391"/>
    </row>
    <row r="247" spans="1:4" ht="9" customHeight="1">
      <c r="A247" s="54" t="s">
        <v>2729</v>
      </c>
      <c r="B247" s="54" t="s">
        <v>4799</v>
      </c>
      <c r="C247" s="108">
        <v>18638.665199999999</v>
      </c>
      <c r="D247" s="391"/>
    </row>
    <row r="248" spans="1:4" ht="9" customHeight="1">
      <c r="A248" s="54" t="s">
        <v>4800</v>
      </c>
      <c r="B248" s="54" t="s">
        <v>4801</v>
      </c>
      <c r="C248" s="108">
        <v>24277.170400000003</v>
      </c>
      <c r="D248" s="391"/>
    </row>
    <row r="249" spans="1:4" ht="9" customHeight="1">
      <c r="A249" s="54" t="s">
        <v>4802</v>
      </c>
      <c r="B249" s="54" t="s">
        <v>4803</v>
      </c>
      <c r="C249" s="108">
        <v>34944.611799999999</v>
      </c>
      <c r="D249" s="391"/>
    </row>
    <row r="250" spans="1:4" ht="9" customHeight="1">
      <c r="A250" s="54" t="s">
        <v>4804</v>
      </c>
      <c r="B250" s="54" t="s">
        <v>4805</v>
      </c>
      <c r="C250" s="108">
        <v>2824.1233000000002</v>
      </c>
      <c r="D250" s="391"/>
    </row>
    <row r="251" spans="1:4" ht="9" customHeight="1">
      <c r="A251" s="54" t="s">
        <v>4806</v>
      </c>
      <c r="B251" s="54" t="s">
        <v>4807</v>
      </c>
      <c r="C251" s="108">
        <v>3443.0772000000002</v>
      </c>
      <c r="D251" s="391"/>
    </row>
    <row r="252" spans="1:4" ht="9" customHeight="1">
      <c r="A252" s="54" t="s">
        <v>4808</v>
      </c>
      <c r="B252" s="54" t="s">
        <v>4809</v>
      </c>
      <c r="C252" s="108">
        <v>5081.0941000000003</v>
      </c>
      <c r="D252" s="391"/>
    </row>
    <row r="253" spans="1:4" ht="9" customHeight="1">
      <c r="A253" s="54" t="s">
        <v>4810</v>
      </c>
      <c r="B253" s="54" t="s">
        <v>3942</v>
      </c>
      <c r="C253" s="108">
        <v>6827.6355000000003</v>
      </c>
      <c r="D253" s="391"/>
    </row>
    <row r="254" spans="1:4" ht="9" customHeight="1">
      <c r="A254" s="54" t="s">
        <v>3943</v>
      </c>
      <c r="B254" s="54" t="s">
        <v>3944</v>
      </c>
      <c r="C254" s="108">
        <v>8294.8093000000008</v>
      </c>
      <c r="D254" s="391"/>
    </row>
    <row r="255" spans="1:4" ht="9" customHeight="1">
      <c r="A255" s="54" t="s">
        <v>3945</v>
      </c>
      <c r="B255" s="54" t="s">
        <v>3946</v>
      </c>
      <c r="C255" s="108">
        <v>11685.0095</v>
      </c>
      <c r="D255" s="391"/>
    </row>
    <row r="256" spans="1:4" ht="9" customHeight="1">
      <c r="A256" s="54" t="s">
        <v>3947</v>
      </c>
      <c r="B256" s="54" t="s">
        <v>3948</v>
      </c>
      <c r="C256" s="108">
        <v>21185.982200000002</v>
      </c>
      <c r="D256" s="391"/>
    </row>
    <row r="257" spans="1:4" ht="9" customHeight="1">
      <c r="A257" s="54" t="s">
        <v>3949</v>
      </c>
      <c r="B257" s="54" t="s">
        <v>3950</v>
      </c>
      <c r="C257" s="108">
        <v>27508.554400000001</v>
      </c>
      <c r="D257" s="391"/>
    </row>
    <row r="258" spans="1:4" ht="9" customHeight="1">
      <c r="A258" s="54" t="s">
        <v>3951</v>
      </c>
      <c r="B258" s="54" t="s">
        <v>3952</v>
      </c>
      <c r="C258" s="108">
        <v>40342.916799999999</v>
      </c>
      <c r="D258" s="391"/>
    </row>
    <row r="259" spans="1:4" ht="9" customHeight="1">
      <c r="A259" s="54" t="s">
        <v>3953</v>
      </c>
      <c r="B259" s="54" t="s">
        <v>3954</v>
      </c>
      <c r="C259" s="108">
        <v>3290.1463000000003</v>
      </c>
      <c r="D259" s="391"/>
    </row>
    <row r="260" spans="1:4" ht="9" customHeight="1">
      <c r="A260" s="54" t="s">
        <v>3955</v>
      </c>
      <c r="B260" s="54" t="s">
        <v>3956</v>
      </c>
      <c r="C260" s="108">
        <v>4098.6944000000003</v>
      </c>
      <c r="D260" s="391"/>
    </row>
    <row r="261" spans="1:4" ht="9" customHeight="1">
      <c r="A261" s="54" t="s">
        <v>3957</v>
      </c>
      <c r="B261" s="54" t="s">
        <v>3958</v>
      </c>
      <c r="C261" s="108">
        <v>6180.1088</v>
      </c>
      <c r="D261" s="391"/>
    </row>
    <row r="262" spans="1:4" ht="9" customHeight="1">
      <c r="A262" s="54" t="s">
        <v>3959</v>
      </c>
      <c r="B262" s="54" t="s">
        <v>442</v>
      </c>
      <c r="C262" s="108">
        <v>8452.8276000000005</v>
      </c>
      <c r="D262" s="391"/>
    </row>
    <row r="263" spans="1:4" ht="9" customHeight="1">
      <c r="A263" s="54" t="s">
        <v>443</v>
      </c>
      <c r="B263" s="54" t="s">
        <v>444</v>
      </c>
      <c r="C263" s="108">
        <v>9874.2736999999997</v>
      </c>
      <c r="D263" s="391"/>
    </row>
    <row r="264" spans="1:4" ht="9" customHeight="1">
      <c r="A264" s="54" t="s">
        <v>3627</v>
      </c>
      <c r="B264" s="54" t="s">
        <v>3628</v>
      </c>
      <c r="C264" s="108">
        <v>13910.039200000001</v>
      </c>
      <c r="D264" s="391"/>
    </row>
    <row r="265" spans="1:4" ht="9" customHeight="1">
      <c r="A265" s="54" t="s">
        <v>3629</v>
      </c>
      <c r="B265" s="54" t="s">
        <v>3630</v>
      </c>
      <c r="C265" s="108">
        <v>24762.8112</v>
      </c>
      <c r="D265" s="391"/>
    </row>
    <row r="266" spans="1:4" ht="9" customHeight="1">
      <c r="A266" s="54" t="s">
        <v>3631</v>
      </c>
      <c r="B266" s="54" t="s">
        <v>3632</v>
      </c>
      <c r="C266" s="108">
        <v>32130.380100000002</v>
      </c>
      <c r="D266" s="391"/>
    </row>
    <row r="267" spans="1:4" ht="9" customHeight="1">
      <c r="A267" s="54" t="s">
        <v>3633</v>
      </c>
      <c r="B267" s="54" t="s">
        <v>3634</v>
      </c>
      <c r="C267" s="108">
        <v>49806.090500000006</v>
      </c>
      <c r="D267" s="391"/>
    </row>
    <row r="268" spans="1:4" ht="9" customHeight="1">
      <c r="A268" s="54" t="s">
        <v>3635</v>
      </c>
      <c r="B268" s="54" t="s">
        <v>3636</v>
      </c>
      <c r="C268" s="108">
        <v>4434.7042000000001</v>
      </c>
      <c r="D268" s="391"/>
    </row>
    <row r="269" spans="1:4" ht="9" customHeight="1">
      <c r="A269" s="54" t="s">
        <v>2543</v>
      </c>
      <c r="B269" s="54" t="s">
        <v>2544</v>
      </c>
      <c r="C269" s="108">
        <v>5313.6436000000003</v>
      </c>
      <c r="D269" s="391"/>
    </row>
    <row r="270" spans="1:4" ht="9" customHeight="1">
      <c r="A270" s="54" t="s">
        <v>2545</v>
      </c>
      <c r="B270" s="54" t="s">
        <v>2546</v>
      </c>
      <c r="C270" s="108">
        <v>8290.4390000000003</v>
      </c>
      <c r="D270" s="391"/>
    </row>
    <row r="271" spans="1:4" ht="9" customHeight="1">
      <c r="A271" s="54" t="s">
        <v>2547</v>
      </c>
      <c r="B271" s="54" t="s">
        <v>2548</v>
      </c>
      <c r="C271" s="108">
        <v>11000.068800000001</v>
      </c>
      <c r="D271" s="391"/>
    </row>
    <row r="272" spans="1:4" ht="9" customHeight="1">
      <c r="A272" s="54" t="s">
        <v>2549</v>
      </c>
      <c r="B272" s="54" t="s">
        <v>2550</v>
      </c>
      <c r="C272" s="108">
        <v>12847.9462</v>
      </c>
      <c r="D272" s="391"/>
    </row>
    <row r="273" spans="1:4" ht="9" customHeight="1">
      <c r="A273" s="54" t="s">
        <v>4716</v>
      </c>
      <c r="B273" s="54" t="s">
        <v>4717</v>
      </c>
      <c r="C273" s="108">
        <v>17265.1014</v>
      </c>
      <c r="D273" s="391"/>
    </row>
    <row r="274" spans="1:4" ht="9" customHeight="1">
      <c r="A274" s="54" t="s">
        <v>4718</v>
      </c>
      <c r="B274" s="54" t="s">
        <v>4719</v>
      </c>
      <c r="C274" s="108">
        <v>28883.672400000003</v>
      </c>
      <c r="D274" s="391"/>
    </row>
    <row r="275" spans="1:4" ht="9" customHeight="1">
      <c r="A275" s="54" t="s">
        <v>4720</v>
      </c>
      <c r="B275" s="54" t="s">
        <v>4721</v>
      </c>
      <c r="C275" s="108">
        <v>36043.724500000004</v>
      </c>
      <c r="D275" s="391"/>
    </row>
    <row r="276" spans="1:4" ht="9" customHeight="1">
      <c r="A276" s="54" t="s">
        <v>4722</v>
      </c>
      <c r="B276" s="54" t="s">
        <v>4723</v>
      </c>
      <c r="C276" s="108">
        <v>53956.549600000006</v>
      </c>
      <c r="D276" s="391"/>
    </row>
    <row r="277" spans="1:4" ht="9" customHeight="1">
      <c r="A277" s="54" t="s">
        <v>4724</v>
      </c>
      <c r="B277" s="54" t="s">
        <v>4725</v>
      </c>
      <c r="C277" s="108">
        <v>4910.4979000000003</v>
      </c>
      <c r="D277" s="391"/>
    </row>
    <row r="278" spans="1:4" ht="9" customHeight="1">
      <c r="A278" s="54" t="s">
        <v>4726</v>
      </c>
      <c r="B278" s="54" t="s">
        <v>4727</v>
      </c>
      <c r="C278" s="108">
        <v>5866.5684000000001</v>
      </c>
      <c r="D278" s="391"/>
    </row>
    <row r="279" spans="1:4" ht="9" customHeight="1">
      <c r="A279" s="54" t="s">
        <v>4728</v>
      </c>
      <c r="B279" s="54" t="s">
        <v>4729</v>
      </c>
      <c r="C279" s="108">
        <v>9204.8945999999996</v>
      </c>
      <c r="D279" s="391"/>
    </row>
    <row r="280" spans="1:4" ht="9" customHeight="1">
      <c r="A280" s="54" t="s">
        <v>4730</v>
      </c>
      <c r="B280" s="54" t="s">
        <v>3250</v>
      </c>
      <c r="C280" s="108">
        <v>12289.140000000001</v>
      </c>
      <c r="D280" s="391"/>
    </row>
    <row r="281" spans="1:4" ht="9" customHeight="1">
      <c r="A281" s="54" t="s">
        <v>3251</v>
      </c>
      <c r="B281" s="54" t="s">
        <v>3252</v>
      </c>
      <c r="C281" s="108">
        <v>14354.986700000001</v>
      </c>
      <c r="D281" s="391"/>
    </row>
    <row r="282" spans="1:4" ht="9" customHeight="1">
      <c r="A282" s="54" t="s">
        <v>3253</v>
      </c>
      <c r="B282" s="54" t="s">
        <v>3254</v>
      </c>
      <c r="C282" s="108">
        <v>20718.142100000001</v>
      </c>
      <c r="D282" s="391"/>
    </row>
    <row r="283" spans="1:4" ht="9" customHeight="1">
      <c r="A283" s="54" t="s">
        <v>3255</v>
      </c>
      <c r="B283" s="54" t="s">
        <v>3256</v>
      </c>
      <c r="C283" s="108">
        <v>30815.927500000002</v>
      </c>
      <c r="D283" s="391"/>
    </row>
    <row r="284" spans="1:4" ht="9" customHeight="1">
      <c r="A284" s="54" t="s">
        <v>3257</v>
      </c>
      <c r="B284" s="54" t="s">
        <v>3258</v>
      </c>
      <c r="C284" s="108">
        <v>41522.3292</v>
      </c>
      <c r="D284" s="391"/>
    </row>
    <row r="285" spans="1:4" ht="9" customHeight="1">
      <c r="A285" s="54" t="s">
        <v>3259</v>
      </c>
      <c r="B285" s="54" t="s">
        <v>3260</v>
      </c>
      <c r="C285" s="108">
        <v>62257.607900000003</v>
      </c>
      <c r="D285" s="391"/>
    </row>
    <row r="286" spans="1:4" ht="9" customHeight="1">
      <c r="A286" s="54" t="s">
        <v>3261</v>
      </c>
      <c r="B286" s="54" t="s">
        <v>3262</v>
      </c>
      <c r="C286" s="108">
        <v>5702.3092000000006</v>
      </c>
      <c r="D286" s="391"/>
    </row>
    <row r="287" spans="1:4" ht="9" customHeight="1">
      <c r="A287" s="54" t="s">
        <v>3263</v>
      </c>
      <c r="B287" s="54" t="s">
        <v>3264</v>
      </c>
      <c r="C287" s="108">
        <v>6832.1822000000002</v>
      </c>
      <c r="D287" s="391"/>
    </row>
    <row r="288" spans="1:4" ht="9" customHeight="1">
      <c r="A288" s="54" t="s">
        <v>3265</v>
      </c>
      <c r="B288" s="54" t="s">
        <v>2768</v>
      </c>
      <c r="C288" s="108">
        <v>10256.348900000001</v>
      </c>
      <c r="D288" s="391"/>
    </row>
    <row r="289" spans="1:4" ht="9" customHeight="1">
      <c r="A289" s="54" t="s">
        <v>2769</v>
      </c>
      <c r="B289" s="54" t="s">
        <v>2770</v>
      </c>
      <c r="C289" s="108">
        <v>14142.2577</v>
      </c>
      <c r="D289" s="391"/>
    </row>
    <row r="290" spans="1:4" ht="9" customHeight="1">
      <c r="A290" s="54" t="s">
        <v>2771</v>
      </c>
      <c r="B290" s="54" t="s">
        <v>2772</v>
      </c>
      <c r="C290" s="108">
        <v>16519.5982</v>
      </c>
      <c r="D290" s="391"/>
    </row>
    <row r="291" spans="1:4" ht="9" customHeight="1">
      <c r="A291" s="54" t="s">
        <v>2773</v>
      </c>
      <c r="B291" s="54" t="s">
        <v>2774</v>
      </c>
      <c r="C291" s="108">
        <v>22196.868900000001</v>
      </c>
      <c r="D291" s="391"/>
    </row>
    <row r="292" spans="1:4" ht="9" customHeight="1">
      <c r="A292" s="54" t="s">
        <v>2775</v>
      </c>
      <c r="B292" s="54" t="s">
        <v>2776</v>
      </c>
      <c r="C292" s="108">
        <v>29705.758900000001</v>
      </c>
      <c r="D292" s="391"/>
    </row>
    <row r="293" spans="1:4" ht="9" customHeight="1">
      <c r="A293" s="54" t="s">
        <v>2777</v>
      </c>
      <c r="B293" s="54" t="s">
        <v>2778</v>
      </c>
      <c r="C293" s="108">
        <v>42913.407700000003</v>
      </c>
      <c r="D293" s="391"/>
    </row>
    <row r="294" spans="1:4" ht="9" customHeight="1">
      <c r="A294" s="54" t="s">
        <v>2779</v>
      </c>
      <c r="B294" s="54" t="s">
        <v>2780</v>
      </c>
      <c r="C294" s="108">
        <v>64343.361500000006</v>
      </c>
      <c r="D294" s="391"/>
    </row>
    <row r="295" spans="1:4" ht="9" customHeight="1">
      <c r="A295" s="54" t="s">
        <v>2781</v>
      </c>
      <c r="B295" s="54" t="s">
        <v>2782</v>
      </c>
      <c r="C295" s="108">
        <v>6092.2205000000004</v>
      </c>
      <c r="D295" s="391"/>
    </row>
    <row r="296" spans="1:4" ht="9" customHeight="1">
      <c r="A296" s="54" t="s">
        <v>2783</v>
      </c>
      <c r="B296" s="54" t="s">
        <v>2784</v>
      </c>
      <c r="C296" s="108">
        <v>7590.9495999999999</v>
      </c>
      <c r="D296" s="391"/>
    </row>
    <row r="297" spans="1:4" ht="9" customHeight="1">
      <c r="A297" s="54" t="s">
        <v>2785</v>
      </c>
      <c r="B297" s="54" t="s">
        <v>2786</v>
      </c>
      <c r="C297" s="108">
        <v>11834.2454</v>
      </c>
      <c r="D297" s="391"/>
    </row>
    <row r="298" spans="1:4" ht="9" customHeight="1">
      <c r="A298" s="54" t="s">
        <v>2787</v>
      </c>
      <c r="B298" s="54" t="s">
        <v>2788</v>
      </c>
      <c r="C298" s="108">
        <v>14629.913400000001</v>
      </c>
      <c r="D298" s="391"/>
    </row>
    <row r="299" spans="1:4" ht="9" customHeight="1">
      <c r="A299" s="54" t="s">
        <v>2789</v>
      </c>
      <c r="B299" s="54" t="s">
        <v>2790</v>
      </c>
      <c r="C299" s="108">
        <v>17089.234</v>
      </c>
      <c r="D299" s="391"/>
    </row>
    <row r="300" spans="1:4" ht="9" customHeight="1">
      <c r="A300" s="54" t="s">
        <v>2791</v>
      </c>
      <c r="B300" s="54" t="s">
        <v>2792</v>
      </c>
      <c r="C300" s="108">
        <v>24664.437400000003</v>
      </c>
      <c r="D300" s="391"/>
    </row>
    <row r="301" spans="1:4" ht="9" customHeight="1">
      <c r="A301" s="54" t="s">
        <v>2793</v>
      </c>
      <c r="B301" s="54" t="s">
        <v>2794</v>
      </c>
      <c r="C301" s="108">
        <v>39742.780500000001</v>
      </c>
      <c r="D301" s="391"/>
    </row>
    <row r="302" spans="1:4" ht="9" customHeight="1">
      <c r="A302" s="54" t="s">
        <v>2795</v>
      </c>
      <c r="B302" s="54" t="s">
        <v>2796</v>
      </c>
      <c r="C302" s="108">
        <v>53550.656200000005</v>
      </c>
      <c r="D302" s="391"/>
    </row>
    <row r="303" spans="1:4" ht="9" customHeight="1">
      <c r="A303" s="54" t="s">
        <v>2797</v>
      </c>
      <c r="B303" s="54" t="s">
        <v>2798</v>
      </c>
      <c r="C303" s="108">
        <v>77080.805000000008</v>
      </c>
      <c r="D303" s="391"/>
    </row>
    <row r="304" spans="1:4" ht="9" customHeight="1">
      <c r="A304" s="54" t="s">
        <v>2799</v>
      </c>
      <c r="B304" s="54" t="s">
        <v>2800</v>
      </c>
      <c r="C304" s="108">
        <v>7603.0623000000005</v>
      </c>
      <c r="D304" s="391"/>
    </row>
    <row r="305" spans="1:4" ht="9" customHeight="1">
      <c r="A305" s="54" t="s">
        <v>2801</v>
      </c>
      <c r="B305" s="54" t="s">
        <v>2802</v>
      </c>
      <c r="C305" s="108">
        <v>9473.0266000000011</v>
      </c>
      <c r="D305" s="391"/>
    </row>
    <row r="306" spans="1:4" ht="9" customHeight="1">
      <c r="A306" s="54" t="s">
        <v>2803</v>
      </c>
      <c r="B306" s="54" t="s">
        <v>2804</v>
      </c>
      <c r="C306" s="108">
        <v>14727.063100000001</v>
      </c>
      <c r="D306" s="391"/>
    </row>
    <row r="307" spans="1:4" ht="9" customHeight="1">
      <c r="A307" s="54" t="s">
        <v>2805</v>
      </c>
      <c r="B307" s="54" t="s">
        <v>3338</v>
      </c>
      <c r="C307" s="108">
        <v>18206.091500000002</v>
      </c>
      <c r="D307" s="391"/>
    </row>
    <row r="308" spans="1:4" ht="9" customHeight="1">
      <c r="A308" s="54" t="s">
        <v>3339</v>
      </c>
      <c r="B308" s="54" t="s">
        <v>2392</v>
      </c>
      <c r="C308" s="108">
        <v>21266.632100000003</v>
      </c>
      <c r="D308" s="391"/>
    </row>
    <row r="309" spans="1:4" ht="9" customHeight="1">
      <c r="A309" s="54" t="s">
        <v>2393</v>
      </c>
      <c r="B309" s="54" t="s">
        <v>2394</v>
      </c>
      <c r="C309" s="108">
        <v>33149.018100000001</v>
      </c>
      <c r="D309" s="391"/>
    </row>
    <row r="310" spans="1:4" ht="9" customHeight="1">
      <c r="A310" s="54" t="s">
        <v>2395</v>
      </c>
      <c r="B310" s="54" t="s">
        <v>2396</v>
      </c>
      <c r="C310" s="108">
        <v>40354.202700000002</v>
      </c>
      <c r="D310" s="391"/>
    </row>
    <row r="311" spans="1:4" ht="9" customHeight="1">
      <c r="A311" s="54" t="s">
        <v>2397</v>
      </c>
      <c r="B311" s="54" t="s">
        <v>2398</v>
      </c>
      <c r="C311" s="108">
        <v>56846.050800000005</v>
      </c>
      <c r="D311" s="391"/>
    </row>
    <row r="312" spans="1:4" ht="9" customHeight="1">
      <c r="A312" s="54" t="s">
        <v>2399</v>
      </c>
      <c r="B312" s="54" t="s">
        <v>2400</v>
      </c>
      <c r="C312" s="108">
        <v>81824.277600000001</v>
      </c>
      <c r="D312" s="391"/>
    </row>
    <row r="313" spans="1:4" ht="9" customHeight="1">
      <c r="A313" s="54" t="s">
        <v>2401</v>
      </c>
      <c r="B313" s="54" t="s">
        <v>2402</v>
      </c>
      <c r="C313" s="108">
        <v>8870.7170000000006</v>
      </c>
      <c r="D313" s="391"/>
    </row>
    <row r="314" spans="1:4" ht="9" customHeight="1">
      <c r="A314" s="54" t="s">
        <v>2403</v>
      </c>
      <c r="B314" s="54" t="s">
        <v>2404</v>
      </c>
      <c r="C314" s="108">
        <v>11052.424000000001</v>
      </c>
      <c r="D314" s="391"/>
    </row>
    <row r="315" spans="1:4" ht="9" customHeight="1">
      <c r="A315" s="54" t="s">
        <v>2405</v>
      </c>
      <c r="B315" s="54" t="s">
        <v>2647</v>
      </c>
      <c r="C315" s="108">
        <v>17181.575800000002</v>
      </c>
      <c r="D315" s="391"/>
    </row>
    <row r="316" spans="1:4" ht="9" customHeight="1">
      <c r="A316" s="54" t="s">
        <v>2648</v>
      </c>
      <c r="B316" s="54" t="s">
        <v>2649</v>
      </c>
      <c r="C316" s="108">
        <v>21241.56</v>
      </c>
      <c r="D316" s="391"/>
    </row>
    <row r="317" spans="1:4" ht="9" customHeight="1">
      <c r="A317" s="54" t="s">
        <v>2650</v>
      </c>
      <c r="B317" s="54" t="s">
        <v>2651</v>
      </c>
      <c r="C317" s="108">
        <v>24811.042400000002</v>
      </c>
      <c r="D317" s="391"/>
    </row>
    <row r="318" spans="1:4" ht="9" customHeight="1">
      <c r="A318" s="54" t="s">
        <v>2652</v>
      </c>
      <c r="B318" s="54" t="s">
        <v>2653</v>
      </c>
      <c r="C318" s="108">
        <v>34530.244599999998</v>
      </c>
      <c r="D318" s="391"/>
    </row>
    <row r="319" spans="1:4" ht="9" customHeight="1">
      <c r="A319" s="54" t="s">
        <v>2654</v>
      </c>
      <c r="B319" s="54" t="s">
        <v>2655</v>
      </c>
      <c r="C319" s="108">
        <v>44939.909</v>
      </c>
      <c r="D319" s="391"/>
    </row>
    <row r="320" spans="1:4" ht="9" customHeight="1">
      <c r="A320" s="54" t="s">
        <v>2656</v>
      </c>
      <c r="B320" s="54" t="s">
        <v>2657</v>
      </c>
      <c r="C320" s="108">
        <v>63436.908800000005</v>
      </c>
      <c r="D320" s="391"/>
    </row>
    <row r="321" spans="1:4" ht="9" customHeight="1">
      <c r="A321" s="54" t="s">
        <v>2658</v>
      </c>
      <c r="B321" s="54" t="s">
        <v>2418</v>
      </c>
      <c r="C321" s="108">
        <v>91311.150600000008</v>
      </c>
      <c r="D321" s="391"/>
    </row>
    <row r="322" spans="1:4" ht="9" customHeight="1">
      <c r="A322" s="54" t="s">
        <v>2411</v>
      </c>
      <c r="B322" s="54" t="s">
        <v>2412</v>
      </c>
      <c r="C322" s="108">
        <v>10526.8326</v>
      </c>
      <c r="D322" s="391"/>
    </row>
    <row r="323" spans="1:4" ht="9" customHeight="1">
      <c r="A323" s="54" t="s">
        <v>2413</v>
      </c>
      <c r="B323" s="54" t="s">
        <v>2414</v>
      </c>
      <c r="C323" s="108">
        <v>13116.496200000001</v>
      </c>
      <c r="D323" s="391"/>
    </row>
    <row r="324" spans="1:4" ht="9" customHeight="1">
      <c r="A324" s="54" t="s">
        <v>2415</v>
      </c>
      <c r="B324" s="54" t="s">
        <v>2416</v>
      </c>
      <c r="C324" s="108">
        <v>20338.4136</v>
      </c>
      <c r="D324" s="391"/>
    </row>
    <row r="325" spans="1:4" ht="9" customHeight="1">
      <c r="A325" s="54" t="s">
        <v>2417</v>
      </c>
      <c r="B325" s="54" t="s">
        <v>4372</v>
      </c>
      <c r="C325" s="108">
        <v>25140.482800000002</v>
      </c>
      <c r="D325" s="391"/>
    </row>
    <row r="326" spans="1:4" ht="9" customHeight="1">
      <c r="A326" s="54" t="s">
        <v>4373</v>
      </c>
      <c r="B326" s="54" t="s">
        <v>4374</v>
      </c>
      <c r="C326" s="108">
        <v>28355.5092</v>
      </c>
      <c r="D326" s="391"/>
    </row>
    <row r="327" spans="1:4" ht="9" customHeight="1">
      <c r="A327" s="54" t="s">
        <v>4375</v>
      </c>
      <c r="B327" s="54" t="s">
        <v>4376</v>
      </c>
      <c r="C327" s="108">
        <v>39463.102500000001</v>
      </c>
      <c r="D327" s="391"/>
    </row>
    <row r="328" spans="1:4" ht="9" customHeight="1">
      <c r="A328" s="54" t="s">
        <v>4377</v>
      </c>
      <c r="B328" s="54" t="s">
        <v>4378</v>
      </c>
      <c r="C328" s="108">
        <v>51359.937600000005</v>
      </c>
      <c r="D328" s="391"/>
    </row>
    <row r="329" spans="1:4" ht="9" customHeight="1">
      <c r="A329" s="54" t="s">
        <v>4379</v>
      </c>
      <c r="B329" s="54" t="s">
        <v>4477</v>
      </c>
      <c r="C329" s="108">
        <v>72499.339500000002</v>
      </c>
      <c r="D329" s="391"/>
    </row>
    <row r="330" spans="1:4" ht="9" customHeight="1">
      <c r="A330" s="54" t="s">
        <v>4478</v>
      </c>
      <c r="B330" s="54" t="s">
        <v>4479</v>
      </c>
      <c r="C330" s="108">
        <v>99612.139200000005</v>
      </c>
      <c r="D330" s="391"/>
    </row>
    <row r="331" spans="1:4" ht="9" customHeight="1">
      <c r="A331" s="54" t="s">
        <v>4480</v>
      </c>
      <c r="B331" s="54" t="s">
        <v>4481</v>
      </c>
      <c r="C331" s="108">
        <v>12281.2682</v>
      </c>
      <c r="D331" s="391"/>
    </row>
    <row r="332" spans="1:4" ht="9" customHeight="1">
      <c r="A332" s="54" t="s">
        <v>4482</v>
      </c>
      <c r="B332" s="54" t="s">
        <v>4483</v>
      </c>
      <c r="C332" s="108">
        <v>15302.575800000001</v>
      </c>
      <c r="D332" s="391"/>
    </row>
    <row r="333" spans="1:4" ht="9" customHeight="1">
      <c r="A333" s="54" t="s">
        <v>4484</v>
      </c>
      <c r="B333" s="54" t="s">
        <v>4485</v>
      </c>
      <c r="C333" s="108">
        <v>22880.709500000001</v>
      </c>
      <c r="D333" s="391"/>
    </row>
    <row r="334" spans="1:4" ht="9" customHeight="1">
      <c r="A334" s="54" t="s">
        <v>4486</v>
      </c>
      <c r="B334" s="54" t="s">
        <v>4487</v>
      </c>
      <c r="C334" s="108">
        <v>28284.4666</v>
      </c>
      <c r="D334" s="391"/>
    </row>
    <row r="335" spans="1:4" ht="9" customHeight="1">
      <c r="A335" s="54" t="s">
        <v>4488</v>
      </c>
      <c r="B335" s="54" t="s">
        <v>5006</v>
      </c>
      <c r="C335" s="108">
        <v>31899.920300000002</v>
      </c>
      <c r="D335" s="391"/>
    </row>
    <row r="336" spans="1:4" ht="9" customHeight="1">
      <c r="A336" s="54" t="s">
        <v>5007</v>
      </c>
      <c r="B336" s="54" t="s">
        <v>5008</v>
      </c>
      <c r="C336" s="108">
        <v>46171.570400000004</v>
      </c>
      <c r="D336" s="391"/>
    </row>
    <row r="337" spans="1:4" ht="9" customHeight="1">
      <c r="A337" s="54" t="s">
        <v>5009</v>
      </c>
      <c r="B337" s="54" t="s">
        <v>5010</v>
      </c>
      <c r="C337" s="108">
        <v>57779.925200000005</v>
      </c>
      <c r="D337" s="391"/>
    </row>
    <row r="338" spans="1:4" ht="9" customHeight="1">
      <c r="A338" s="54" t="s">
        <v>5011</v>
      </c>
      <c r="B338" s="54" t="s">
        <v>5012</v>
      </c>
      <c r="C338" s="108">
        <v>77854.415500000003</v>
      </c>
      <c r="D338" s="391"/>
    </row>
    <row r="339" spans="1:4" ht="9" customHeight="1">
      <c r="A339" s="54" t="s">
        <v>5013</v>
      </c>
      <c r="B339" s="54" t="s">
        <v>5014</v>
      </c>
      <c r="C339" s="108">
        <v>112063.6566</v>
      </c>
      <c r="D339" s="391"/>
    </row>
    <row r="340" spans="1:4" ht="9" customHeight="1">
      <c r="A340" s="54" t="s">
        <v>5015</v>
      </c>
      <c r="B340" s="54" t="s">
        <v>5016</v>
      </c>
      <c r="C340" s="108">
        <v>12671.8199</v>
      </c>
      <c r="D340" s="391"/>
    </row>
    <row r="341" spans="1:4" ht="9" customHeight="1">
      <c r="A341" s="54" t="s">
        <v>5017</v>
      </c>
      <c r="B341" s="54" t="s">
        <v>5018</v>
      </c>
      <c r="C341" s="108">
        <v>15789.133900000001</v>
      </c>
      <c r="D341" s="391"/>
    </row>
    <row r="342" spans="1:4" ht="9" customHeight="1">
      <c r="A342" s="54" t="s">
        <v>5019</v>
      </c>
      <c r="B342" s="54" t="s">
        <v>5020</v>
      </c>
      <c r="C342" s="108">
        <v>24546.359</v>
      </c>
      <c r="D342" s="391"/>
    </row>
    <row r="343" spans="1:4" ht="9" customHeight="1">
      <c r="A343" s="54" t="s">
        <v>5021</v>
      </c>
      <c r="B343" s="54" t="s">
        <v>5022</v>
      </c>
      <c r="C343" s="108">
        <v>30343.525900000001</v>
      </c>
      <c r="D343" s="391"/>
    </row>
    <row r="344" spans="1:4" ht="9" customHeight="1">
      <c r="A344" s="54" t="s">
        <v>5023</v>
      </c>
      <c r="B344" s="54" t="s">
        <v>5024</v>
      </c>
      <c r="C344" s="108">
        <v>35444.379300000001</v>
      </c>
      <c r="D344" s="391"/>
    </row>
    <row r="345" spans="1:4" ht="9" customHeight="1">
      <c r="A345" s="54" t="s">
        <v>5025</v>
      </c>
      <c r="B345" s="54" t="s">
        <v>5026</v>
      </c>
      <c r="C345" s="108">
        <v>49328.867900000005</v>
      </c>
      <c r="D345" s="391"/>
    </row>
    <row r="346" spans="1:4" ht="9" customHeight="1">
      <c r="A346" s="54" t="s">
        <v>5027</v>
      </c>
      <c r="B346" s="54" t="s">
        <v>4533</v>
      </c>
      <c r="C346" s="108">
        <v>76428.470300000001</v>
      </c>
      <c r="D346" s="391"/>
    </row>
    <row r="347" spans="1:4" ht="9" customHeight="1">
      <c r="A347" s="54" t="s">
        <v>4534</v>
      </c>
      <c r="B347" s="54" t="s">
        <v>4535</v>
      </c>
      <c r="C347" s="108">
        <v>102981.9906</v>
      </c>
      <c r="D347" s="391"/>
    </row>
    <row r="348" spans="1:4" ht="9" customHeight="1">
      <c r="A348" s="54" t="s">
        <v>4536</v>
      </c>
      <c r="B348" s="54" t="s">
        <v>4537</v>
      </c>
      <c r="C348" s="108">
        <v>142303.10620000001</v>
      </c>
      <c r="D348" s="391"/>
    </row>
    <row r="349" spans="1:4" ht="9" customHeight="1">
      <c r="A349" s="54" t="s">
        <v>4538</v>
      </c>
      <c r="B349" s="54" t="s">
        <v>4539</v>
      </c>
      <c r="C349" s="108">
        <v>4421.3290000000006</v>
      </c>
      <c r="D349" s="391"/>
    </row>
    <row r="350" spans="1:4" ht="9" customHeight="1">
      <c r="A350" s="54" t="s">
        <v>4540</v>
      </c>
      <c r="B350" s="54" t="s">
        <v>4541</v>
      </c>
      <c r="C350" s="108">
        <v>5684.5880000000006</v>
      </c>
      <c r="D350" s="391"/>
    </row>
    <row r="351" spans="1:4" ht="9" customHeight="1">
      <c r="A351" s="54" t="s">
        <v>4542</v>
      </c>
      <c r="B351" s="54" t="s">
        <v>4543</v>
      </c>
      <c r="C351" s="108">
        <v>9023.9970000000012</v>
      </c>
      <c r="D351" s="391"/>
    </row>
    <row r="352" spans="1:4" ht="9" customHeight="1">
      <c r="A352" s="54" t="s">
        <v>4544</v>
      </c>
      <c r="B352" s="54" t="s">
        <v>4545</v>
      </c>
      <c r="C352" s="108">
        <v>14220.859</v>
      </c>
      <c r="D352" s="391"/>
    </row>
    <row r="353" spans="1:4" ht="9" customHeight="1">
      <c r="A353" s="54" t="s">
        <v>4546</v>
      </c>
      <c r="B353" s="54" t="s">
        <v>4547</v>
      </c>
      <c r="C353" s="108">
        <v>17747.310000000001</v>
      </c>
      <c r="D353" s="391"/>
    </row>
    <row r="354" spans="1:4" ht="9" customHeight="1">
      <c r="A354" s="54" t="s">
        <v>4548</v>
      </c>
      <c r="B354" s="54" t="s">
        <v>4549</v>
      </c>
      <c r="C354" s="108">
        <v>27632.706000000002</v>
      </c>
      <c r="D354" s="391"/>
    </row>
    <row r="355" spans="1:4" ht="9" customHeight="1">
      <c r="A355" s="54" t="s">
        <v>4476</v>
      </c>
      <c r="B355" s="54" t="s">
        <v>4960</v>
      </c>
      <c r="C355" s="108">
        <v>2165.134</v>
      </c>
      <c r="D355" s="391"/>
    </row>
    <row r="356" spans="1:4" ht="9" customHeight="1">
      <c r="A356" s="54" t="s">
        <v>4961</v>
      </c>
      <c r="B356" s="54" t="s">
        <v>4962</v>
      </c>
      <c r="C356" s="108">
        <v>2950.0170000000003</v>
      </c>
      <c r="D356" s="391"/>
    </row>
    <row r="357" spans="1:4" ht="9" customHeight="1">
      <c r="A357" s="54" t="s">
        <v>4963</v>
      </c>
      <c r="B357" s="54" t="s">
        <v>4964</v>
      </c>
      <c r="C357" s="108">
        <v>4273.1550000000007</v>
      </c>
      <c r="D357" s="391"/>
    </row>
    <row r="358" spans="1:4" ht="9" customHeight="1">
      <c r="A358" s="54" t="s">
        <v>4965</v>
      </c>
      <c r="B358" s="54" t="s">
        <v>4966</v>
      </c>
      <c r="C358" s="108">
        <v>5720.7809999999999</v>
      </c>
      <c r="D358" s="391"/>
    </row>
    <row r="359" spans="1:4" ht="9" customHeight="1">
      <c r="A359" s="54" t="s">
        <v>4967</v>
      </c>
      <c r="B359" s="54" t="s">
        <v>4968</v>
      </c>
      <c r="C359" s="108">
        <v>6378.1970000000001</v>
      </c>
      <c r="D359" s="391"/>
    </row>
    <row r="360" spans="1:4" ht="9" customHeight="1">
      <c r="A360" s="54" t="s">
        <v>4969</v>
      </c>
      <c r="B360" s="54" t="s">
        <v>4970</v>
      </c>
      <c r="C360" s="108">
        <v>9302.1490000000013</v>
      </c>
      <c r="D360" s="391"/>
    </row>
    <row r="361" spans="1:4" ht="9" customHeight="1">
      <c r="A361" s="54" t="s">
        <v>10391</v>
      </c>
      <c r="B361" s="54" t="s">
        <v>10392</v>
      </c>
      <c r="C361" s="108">
        <v>21533.814000000002</v>
      </c>
      <c r="D361" s="391"/>
    </row>
    <row r="362" spans="1:4" ht="9" customHeight="1">
      <c r="A362" s="54" t="s">
        <v>4971</v>
      </c>
      <c r="B362" s="54" t="s">
        <v>4972</v>
      </c>
      <c r="C362" s="108">
        <v>3722.4210000000003</v>
      </c>
      <c r="D362" s="391"/>
    </row>
    <row r="363" spans="1:4" ht="9" customHeight="1">
      <c r="A363" s="54" t="s">
        <v>4973</v>
      </c>
      <c r="B363" s="54" t="s">
        <v>4974</v>
      </c>
      <c r="C363" s="108">
        <v>5198.88</v>
      </c>
      <c r="D363" s="391"/>
    </row>
    <row r="364" spans="1:4" ht="9" customHeight="1">
      <c r="A364" s="54" t="s">
        <v>4975</v>
      </c>
      <c r="B364" s="54" t="s">
        <v>4976</v>
      </c>
      <c r="C364" s="108">
        <v>7468.5210000000006</v>
      </c>
      <c r="D364" s="391"/>
    </row>
    <row r="365" spans="1:4" ht="9" customHeight="1">
      <c r="A365" s="54" t="s">
        <v>4977</v>
      </c>
      <c r="B365" s="54" t="s">
        <v>4489</v>
      </c>
      <c r="C365" s="108">
        <v>11125.097</v>
      </c>
      <c r="D365" s="391"/>
    </row>
    <row r="366" spans="1:4" ht="9" customHeight="1">
      <c r="A366" s="54" t="s">
        <v>4490</v>
      </c>
      <c r="B366" s="54" t="s">
        <v>4491</v>
      </c>
      <c r="C366" s="108">
        <v>13302.736000000001</v>
      </c>
      <c r="D366" s="391"/>
    </row>
    <row r="367" spans="1:4" ht="9" customHeight="1">
      <c r="A367" s="54" t="s">
        <v>4492</v>
      </c>
      <c r="B367" s="54" t="s">
        <v>4493</v>
      </c>
      <c r="C367" s="108">
        <v>19013.490000000002</v>
      </c>
      <c r="D367" s="391"/>
    </row>
    <row r="368" spans="1:4" ht="9" customHeight="1">
      <c r="A368" s="54" t="s">
        <v>4494</v>
      </c>
      <c r="B368" s="54" t="s">
        <v>4495</v>
      </c>
      <c r="C368" s="108">
        <v>1096.6980000000001</v>
      </c>
      <c r="D368" s="391"/>
    </row>
    <row r="369" spans="1:4" ht="9" customHeight="1">
      <c r="A369" s="54" t="s">
        <v>4496</v>
      </c>
      <c r="B369" s="54" t="s">
        <v>4497</v>
      </c>
      <c r="C369" s="108">
        <v>1443.855</v>
      </c>
      <c r="D369" s="391"/>
    </row>
    <row r="370" spans="1:4" ht="9" customHeight="1">
      <c r="A370" s="54" t="s">
        <v>4498</v>
      </c>
      <c r="B370" s="54" t="s">
        <v>4499</v>
      </c>
      <c r="C370" s="108">
        <v>2365.931</v>
      </c>
      <c r="D370" s="391"/>
    </row>
    <row r="371" spans="1:4" ht="9" customHeight="1">
      <c r="A371" s="54" t="s">
        <v>4500</v>
      </c>
      <c r="B371" s="54" t="s">
        <v>4501</v>
      </c>
      <c r="C371" s="108">
        <v>3813.471</v>
      </c>
      <c r="D371" s="391"/>
    </row>
    <row r="372" spans="1:4" ht="9" customHeight="1">
      <c r="A372" s="54" t="s">
        <v>4502</v>
      </c>
      <c r="B372" s="54" t="s">
        <v>4503</v>
      </c>
      <c r="C372" s="108">
        <v>4957.9960000000001</v>
      </c>
    </row>
    <row r="373" spans="1:4" ht="9" customHeight="1">
      <c r="A373" s="54" t="s">
        <v>4504</v>
      </c>
      <c r="B373" s="54" t="s">
        <v>4505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1"/>
  <sheetViews>
    <sheetView showGridLines="0" zoomScaleNormal="100" zoomScaleSheetLayoutView="100" workbookViewId="0">
      <selection activeCell="AB33" sqref="AB33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91" t="s">
        <v>15234</v>
      </c>
      <c r="B1" s="991"/>
      <c r="C1" s="712"/>
    </row>
    <row r="2" spans="1:22" ht="15.75">
      <c r="A2" s="991"/>
      <c r="B2" s="991"/>
      <c r="C2" s="725">
        <v>45680</v>
      </c>
    </row>
    <row r="3" spans="1:22">
      <c r="A3" s="910"/>
      <c r="B3" s="910"/>
      <c r="C3" s="712"/>
    </row>
    <row r="4" spans="1:22" s="21" customFormat="1" ht="9.75" customHeight="1">
      <c r="A4" s="465" t="s">
        <v>3730</v>
      </c>
      <c r="B4" s="465" t="s">
        <v>419</v>
      </c>
      <c r="C4" s="470" t="s">
        <v>420</v>
      </c>
      <c r="V4" s="25"/>
    </row>
    <row r="5" spans="1:22" s="19" customFormat="1" ht="9" customHeight="1">
      <c r="A5" s="54" t="s">
        <v>46</v>
      </c>
      <c r="B5" s="54" t="s">
        <v>336</v>
      </c>
      <c r="C5" s="108">
        <v>188.9341</v>
      </c>
      <c r="D5" s="643"/>
      <c r="V5" s="27"/>
    </row>
    <row r="6" spans="1:22" s="19" customFormat="1" ht="9" customHeight="1">
      <c r="A6" s="54" t="s">
        <v>1065</v>
      </c>
      <c r="B6" s="54" t="s">
        <v>61</v>
      </c>
      <c r="C6" s="108">
        <v>212.39690000000002</v>
      </c>
      <c r="D6" s="643"/>
      <c r="V6" s="27"/>
    </row>
    <row r="7" spans="1:22" s="19" customFormat="1" ht="9" customHeight="1">
      <c r="A7" s="54" t="s">
        <v>62</v>
      </c>
      <c r="B7" s="54" t="s">
        <v>63</v>
      </c>
      <c r="C7" s="108">
        <v>281.18740000000003</v>
      </c>
      <c r="D7" s="643"/>
      <c r="V7" s="27"/>
    </row>
    <row r="8" spans="1:22" s="19" customFormat="1" ht="9" customHeight="1">
      <c r="A8" s="54" t="s">
        <v>64</v>
      </c>
      <c r="B8" s="54" t="s">
        <v>2964</v>
      </c>
      <c r="C8" s="108">
        <v>743.39210000000003</v>
      </c>
      <c r="D8" s="643"/>
      <c r="V8" s="27"/>
    </row>
    <row r="9" spans="1:22" s="19" customFormat="1" ht="9" customHeight="1">
      <c r="A9" s="54" t="s">
        <v>2965</v>
      </c>
      <c r="B9" s="54" t="s">
        <v>3493</v>
      </c>
      <c r="C9" s="108">
        <v>975.30840000000001</v>
      </c>
      <c r="D9" s="643"/>
      <c r="V9" s="27"/>
    </row>
    <row r="10" spans="1:22" s="19" customFormat="1" ht="9" customHeight="1">
      <c r="A10" s="54" t="s">
        <v>3494</v>
      </c>
      <c r="B10" s="54" t="s">
        <v>811</v>
      </c>
      <c r="C10" s="108">
        <v>1352.8454000000002</v>
      </c>
      <c r="D10" s="643"/>
      <c r="V10" s="27"/>
    </row>
    <row r="11" spans="1:22" s="54" customFormat="1" ht="9" customHeight="1">
      <c r="A11" s="54" t="s">
        <v>3789</v>
      </c>
      <c r="B11" s="54" t="s">
        <v>9737</v>
      </c>
      <c r="C11" s="108">
        <v>5566.4000000000005</v>
      </c>
      <c r="D11" s="643"/>
      <c r="V11" s="346"/>
    </row>
    <row r="12" spans="1:22" s="19" customFormat="1" ht="9" customHeight="1">
      <c r="A12" s="54" t="s">
        <v>2324</v>
      </c>
      <c r="B12" s="54" t="s">
        <v>5214</v>
      </c>
      <c r="C12" s="108">
        <v>10640.84</v>
      </c>
      <c r="D12" s="643"/>
      <c r="V12" s="27"/>
    </row>
    <row r="13" spans="1:22" s="19" customFormat="1" ht="9" customHeight="1">
      <c r="A13" s="54" t="s">
        <v>2321</v>
      </c>
      <c r="B13" s="54" t="s">
        <v>3410</v>
      </c>
      <c r="C13" s="108">
        <v>314.67900000000003</v>
      </c>
      <c r="D13" s="643"/>
      <c r="V13" s="27"/>
    </row>
    <row r="14" spans="1:22" s="19" customFormat="1" ht="9" customHeight="1">
      <c r="A14" s="54" t="s">
        <v>1150</v>
      </c>
      <c r="B14" s="54" t="s">
        <v>3376</v>
      </c>
      <c r="C14" s="108">
        <v>383.41800000000001</v>
      </c>
      <c r="D14" s="643"/>
      <c r="V14" s="27"/>
    </row>
    <row r="15" spans="1:22" s="19" customFormat="1" ht="9" customHeight="1">
      <c r="A15" s="54" t="s">
        <v>3377</v>
      </c>
      <c r="B15" s="54" t="s">
        <v>3552</v>
      </c>
      <c r="C15" s="108">
        <v>389.31530000000004</v>
      </c>
      <c r="D15" s="643"/>
      <c r="V15" s="27"/>
    </row>
    <row r="16" spans="1:22" s="19" customFormat="1" ht="9" customHeight="1">
      <c r="A16" s="54" t="s">
        <v>3553</v>
      </c>
      <c r="B16" s="54" t="s">
        <v>1526</v>
      </c>
      <c r="C16" s="108">
        <v>109.98490000000001</v>
      </c>
      <c r="D16" s="643"/>
      <c r="V16" s="27"/>
    </row>
    <row r="17" spans="1:22" s="19" customFormat="1" ht="9" customHeight="1">
      <c r="A17" s="54" t="s">
        <v>1843</v>
      </c>
      <c r="B17" s="54" t="s">
        <v>1109</v>
      </c>
      <c r="C17" s="108">
        <v>157.32500000000002</v>
      </c>
      <c r="D17" s="643"/>
      <c r="V17" s="27"/>
    </row>
    <row r="18" spans="1:22" s="19" customFormat="1" ht="9" customHeight="1">
      <c r="A18" s="54" t="s">
        <v>1274</v>
      </c>
      <c r="B18" s="54" t="s">
        <v>1275</v>
      </c>
      <c r="C18" s="108">
        <v>204.41680000000002</v>
      </c>
      <c r="D18" s="643"/>
      <c r="V18" s="27"/>
    </row>
    <row r="19" spans="1:22" s="19" customFormat="1" ht="9" customHeight="1">
      <c r="A19" s="54" t="s">
        <v>1276</v>
      </c>
      <c r="B19" s="54" t="s">
        <v>1161</v>
      </c>
      <c r="C19" s="108">
        <v>389.39480000000003</v>
      </c>
      <c r="D19" s="643"/>
      <c r="V19" s="27"/>
    </row>
    <row r="20" spans="1:22" s="19" customFormat="1" ht="9" customHeight="1">
      <c r="A20" s="54" t="s">
        <v>1162</v>
      </c>
      <c r="B20" s="54" t="s">
        <v>4310</v>
      </c>
      <c r="C20" s="108">
        <v>513.26980000000003</v>
      </c>
      <c r="D20" s="643"/>
      <c r="V20" s="27"/>
    </row>
    <row r="21" spans="1:22" s="19" customFormat="1" ht="9" customHeight="1">
      <c r="A21" s="54" t="s">
        <v>2920</v>
      </c>
      <c r="B21" s="54" t="s">
        <v>1898</v>
      </c>
      <c r="C21" s="108">
        <v>766.87580000000003</v>
      </c>
      <c r="D21" s="643"/>
      <c r="V21" s="27"/>
    </row>
    <row r="22" spans="1:22" s="19" customFormat="1" ht="9" customHeight="1">
      <c r="A22" s="54" t="s">
        <v>542</v>
      </c>
      <c r="B22" s="54" t="s">
        <v>10035</v>
      </c>
      <c r="C22" s="108">
        <v>2615.2384999999999</v>
      </c>
      <c r="D22" s="643"/>
      <c r="V22" s="27"/>
    </row>
    <row r="23" spans="1:22" s="19" customFormat="1" ht="9" customHeight="1">
      <c r="A23" s="54" t="s">
        <v>3604</v>
      </c>
      <c r="B23" s="54" t="s">
        <v>3605</v>
      </c>
      <c r="C23" s="108">
        <v>4196.3600000000006</v>
      </c>
      <c r="D23" s="643"/>
      <c r="V23" s="27"/>
    </row>
    <row r="24" spans="1:22" s="19" customFormat="1" ht="9" customHeight="1">
      <c r="A24" s="54" t="s">
        <v>3606</v>
      </c>
      <c r="B24" s="54" t="s">
        <v>3009</v>
      </c>
      <c r="C24" s="108">
        <v>8392.7200000000012</v>
      </c>
      <c r="D24" s="643"/>
      <c r="V24" s="27"/>
    </row>
    <row r="25" spans="1:22" s="19" customFormat="1" ht="9" customHeight="1">
      <c r="A25" s="54" t="s">
        <v>2329</v>
      </c>
      <c r="B25" s="54" t="s">
        <v>914</v>
      </c>
      <c r="C25" s="108">
        <v>157.34130000000002</v>
      </c>
      <c r="D25" s="643"/>
      <c r="V25" s="27"/>
    </row>
    <row r="26" spans="1:22" s="19" customFormat="1" ht="9" customHeight="1">
      <c r="A26" s="54" t="s">
        <v>915</v>
      </c>
      <c r="B26" s="54" t="s">
        <v>1739</v>
      </c>
      <c r="C26" s="108">
        <v>230.1078</v>
      </c>
      <c r="D26" s="643"/>
      <c r="V26" s="27"/>
    </row>
    <row r="27" spans="1:22" s="54" customFormat="1" ht="9" customHeight="1">
      <c r="A27" s="54" t="s">
        <v>1740</v>
      </c>
      <c r="B27" s="54" t="s">
        <v>710</v>
      </c>
      <c r="C27" s="108">
        <v>129.73260000000002</v>
      </c>
      <c r="D27" s="643"/>
      <c r="V27" s="346"/>
    </row>
    <row r="28" spans="1:22" s="19" customFormat="1" ht="9" customHeight="1">
      <c r="A28" s="54" t="s">
        <v>860</v>
      </c>
      <c r="B28" s="54" t="s">
        <v>1233</v>
      </c>
      <c r="C28" s="108">
        <v>98.514400000000009</v>
      </c>
      <c r="D28" s="643"/>
      <c r="V28" s="27"/>
    </row>
    <row r="29" spans="1:22" s="19" customFormat="1" ht="9" customHeight="1">
      <c r="A29" s="54" t="s">
        <v>2507</v>
      </c>
      <c r="B29" s="54" t="s">
        <v>1794</v>
      </c>
      <c r="C29" s="108">
        <v>159.51090000000002</v>
      </c>
      <c r="D29" s="643"/>
      <c r="V29" s="27"/>
    </row>
    <row r="30" spans="1:22" s="19" customFormat="1" ht="9" customHeight="1">
      <c r="A30" s="54" t="s">
        <v>1795</v>
      </c>
      <c r="B30" s="54" t="s">
        <v>3905</v>
      </c>
      <c r="C30" s="108">
        <v>204.6046</v>
      </c>
      <c r="D30" s="643"/>
      <c r="V30" s="27"/>
    </row>
    <row r="31" spans="1:22" s="19" customFormat="1" ht="9" customHeight="1">
      <c r="A31" s="54" t="s">
        <v>3906</v>
      </c>
      <c r="B31" s="54" t="s">
        <v>3901</v>
      </c>
      <c r="C31" s="108">
        <v>353.97840000000002</v>
      </c>
      <c r="D31" s="643"/>
      <c r="V31" s="27"/>
    </row>
    <row r="32" spans="1:22" s="19" customFormat="1" ht="9" customHeight="1">
      <c r="A32" s="54" t="s">
        <v>3902</v>
      </c>
      <c r="B32" s="54" t="s">
        <v>4270</v>
      </c>
      <c r="C32" s="108">
        <v>456.26500000000004</v>
      </c>
      <c r="D32" s="643"/>
      <c r="V32" s="27"/>
    </row>
    <row r="33" spans="1:22" s="19" customFormat="1" ht="9" customHeight="1">
      <c r="A33" s="54" t="s">
        <v>4271</v>
      </c>
      <c r="B33" s="54" t="s">
        <v>4272</v>
      </c>
      <c r="C33" s="108">
        <v>727.73329999999999</v>
      </c>
      <c r="D33" s="643"/>
      <c r="V33" s="27"/>
    </row>
    <row r="34" spans="1:22" s="54" customFormat="1" ht="9" customHeight="1">
      <c r="A34" s="54" t="s">
        <v>4273</v>
      </c>
      <c r="B34" s="54" t="s">
        <v>14327</v>
      </c>
      <c r="C34" s="108">
        <v>2045.1046000000001</v>
      </c>
      <c r="D34" s="643"/>
      <c r="V34" s="346"/>
    </row>
    <row r="35" spans="1:22" s="19" customFormat="1" ht="9" customHeight="1">
      <c r="A35" s="54" t="s">
        <v>3010</v>
      </c>
      <c r="B35" s="54" t="s">
        <v>5215</v>
      </c>
      <c r="C35" s="108">
        <v>3959.2000000000003</v>
      </c>
      <c r="D35" s="643"/>
      <c r="V35" s="27"/>
    </row>
    <row r="36" spans="1:22" s="19" customFormat="1" ht="9" customHeight="1">
      <c r="A36" s="54" t="s">
        <v>3900</v>
      </c>
      <c r="B36" s="54" t="s">
        <v>5216</v>
      </c>
      <c r="C36" s="108">
        <v>7908.6</v>
      </c>
      <c r="D36" s="643"/>
      <c r="V36" s="27"/>
    </row>
    <row r="37" spans="1:22" s="19" customFormat="1" ht="9" customHeight="1">
      <c r="A37" s="54" t="s">
        <v>3587</v>
      </c>
      <c r="B37" s="54" t="s">
        <v>668</v>
      </c>
      <c r="C37" s="108">
        <v>157.34130000000002</v>
      </c>
      <c r="D37" s="643"/>
      <c r="V37" s="27"/>
    </row>
    <row r="38" spans="1:22" s="19" customFormat="1" ht="9" customHeight="1">
      <c r="A38" s="54" t="s">
        <v>669</v>
      </c>
      <c r="B38" s="54" t="s">
        <v>670</v>
      </c>
      <c r="C38" s="108">
        <v>194.63820000000001</v>
      </c>
      <c r="D38" s="643"/>
      <c r="V38" s="27"/>
    </row>
    <row r="39" spans="1:22" s="19" customFormat="1" ht="9" customHeight="1">
      <c r="A39" s="54" t="s">
        <v>671</v>
      </c>
      <c r="B39" s="54" t="s">
        <v>583</v>
      </c>
      <c r="C39" s="108">
        <v>196.6036</v>
      </c>
      <c r="D39" s="643"/>
      <c r="V39" s="27"/>
    </row>
    <row r="40" spans="1:22" s="19" customFormat="1" ht="9" customHeight="1">
      <c r="A40" s="54" t="s">
        <v>584</v>
      </c>
      <c r="B40" s="54" t="s">
        <v>3035</v>
      </c>
      <c r="C40" s="108">
        <v>247.76090000000002</v>
      </c>
      <c r="D40" s="643"/>
      <c r="V40" s="27"/>
    </row>
    <row r="41" spans="1:22" s="19" customFormat="1" ht="9" customHeight="1">
      <c r="A41" s="54" t="s">
        <v>3036</v>
      </c>
      <c r="B41" s="54" t="s">
        <v>4281</v>
      </c>
      <c r="C41" s="108">
        <v>294.98270000000002</v>
      </c>
      <c r="D41" s="643"/>
      <c r="V41" s="27"/>
    </row>
    <row r="42" spans="1:22" s="19" customFormat="1" ht="9" customHeight="1">
      <c r="A42" s="54" t="s">
        <v>2136</v>
      </c>
      <c r="B42" s="54" t="s">
        <v>3525</v>
      </c>
      <c r="C42" s="108">
        <v>460.03070000000002</v>
      </c>
      <c r="D42" s="643"/>
      <c r="V42" s="27"/>
    </row>
    <row r="43" spans="1:22" s="19" customFormat="1" ht="9" customHeight="1">
      <c r="A43" s="54" t="s">
        <v>3526</v>
      </c>
      <c r="B43" s="54" t="s">
        <v>9805</v>
      </c>
      <c r="C43" s="108">
        <v>800.34379999999999</v>
      </c>
      <c r="D43" s="643"/>
      <c r="V43" s="27"/>
    </row>
    <row r="44" spans="1:22" s="19" customFormat="1" ht="9" customHeight="1">
      <c r="A44" s="54" t="s">
        <v>71</v>
      </c>
      <c r="B44" s="54" t="s">
        <v>9806</v>
      </c>
      <c r="C44" s="108">
        <v>1061.8783000000001</v>
      </c>
      <c r="D44" s="643"/>
      <c r="V44" s="27"/>
    </row>
    <row r="45" spans="1:22" s="19" customFormat="1" ht="9" customHeight="1">
      <c r="A45" s="54" t="s">
        <v>690</v>
      </c>
      <c r="B45" s="54" t="s">
        <v>691</v>
      </c>
      <c r="C45" s="108">
        <v>1730.5584000000001</v>
      </c>
      <c r="D45" s="643"/>
      <c r="V45" s="27"/>
    </row>
    <row r="46" spans="1:22" s="19" customFormat="1" ht="9" customHeight="1">
      <c r="A46" s="54" t="s">
        <v>15029</v>
      </c>
      <c r="B46" s="54" t="s">
        <v>15030</v>
      </c>
      <c r="C46" s="108">
        <v>17767.400000000001</v>
      </c>
      <c r="D46" s="643"/>
      <c r="V46" s="27"/>
    </row>
    <row r="47" spans="1:22" s="54" customFormat="1" ht="9" customHeight="1">
      <c r="A47" s="54" t="s">
        <v>15031</v>
      </c>
      <c r="B47" s="54" t="s">
        <v>15032</v>
      </c>
      <c r="C47" s="108">
        <v>20970.04</v>
      </c>
      <c r="D47" s="643"/>
      <c r="V47" s="346"/>
    </row>
    <row r="48" spans="1:22" s="19" customFormat="1" ht="9" customHeight="1">
      <c r="A48" s="54" t="s">
        <v>4288</v>
      </c>
      <c r="B48" s="54" t="s">
        <v>4289</v>
      </c>
      <c r="C48" s="108">
        <v>354.06870000000004</v>
      </c>
      <c r="D48" s="643"/>
      <c r="V48" s="27"/>
    </row>
    <row r="49" spans="1:22" s="19" customFormat="1" ht="9" customHeight="1">
      <c r="A49" s="54" t="s">
        <v>598</v>
      </c>
      <c r="B49" s="54" t="s">
        <v>1452</v>
      </c>
      <c r="C49" s="108">
        <v>409.12620000000004</v>
      </c>
      <c r="D49" s="643"/>
      <c r="V49" s="27"/>
    </row>
    <row r="50" spans="1:22" s="19" customFormat="1" ht="9" customHeight="1">
      <c r="A50" s="54" t="s">
        <v>1453</v>
      </c>
      <c r="B50" s="54" t="s">
        <v>937</v>
      </c>
      <c r="C50" s="108">
        <v>409.12620000000004</v>
      </c>
      <c r="D50" s="643"/>
      <c r="V50" s="27"/>
    </row>
    <row r="51" spans="1:22" s="19" customFormat="1" ht="9" customHeight="1">
      <c r="A51" s="54" t="s">
        <v>692</v>
      </c>
      <c r="B51" s="54" t="s">
        <v>1300</v>
      </c>
      <c r="C51" s="108">
        <v>389.35500000000002</v>
      </c>
      <c r="D51" s="643"/>
      <c r="V51" s="27"/>
    </row>
    <row r="52" spans="1:22" s="19" customFormat="1" ht="9" customHeight="1">
      <c r="A52" s="54" t="s">
        <v>1301</v>
      </c>
      <c r="B52" s="54" t="s">
        <v>1302</v>
      </c>
      <c r="C52" s="108">
        <v>495.54270000000002</v>
      </c>
      <c r="D52" s="643"/>
      <c r="V52" s="27"/>
    </row>
    <row r="53" spans="1:22" s="19" customFormat="1" ht="9" customHeight="1">
      <c r="A53" s="54" t="s">
        <v>1303</v>
      </c>
      <c r="B53" s="54" t="s">
        <v>3911</v>
      </c>
      <c r="C53" s="108">
        <v>707.84940000000006</v>
      </c>
      <c r="D53" s="643"/>
      <c r="V53" s="27"/>
    </row>
    <row r="54" spans="1:22" s="19" customFormat="1" ht="9" customHeight="1">
      <c r="A54" s="54" t="s">
        <v>3912</v>
      </c>
      <c r="B54" s="54" t="s">
        <v>698</v>
      </c>
      <c r="C54" s="108">
        <v>1038.2838000000002</v>
      </c>
      <c r="D54" s="643"/>
      <c r="V54" s="27"/>
    </row>
    <row r="55" spans="1:22" s="19" customFormat="1" ht="9" customHeight="1">
      <c r="A55" s="54" t="s">
        <v>3838</v>
      </c>
      <c r="B55" s="54" t="s">
        <v>1281</v>
      </c>
      <c r="C55" s="108">
        <v>1199.5325</v>
      </c>
      <c r="D55" s="643"/>
      <c r="V55" s="27"/>
    </row>
    <row r="56" spans="1:22" s="19" customFormat="1" ht="9" customHeight="1">
      <c r="A56" s="54" t="s">
        <v>653</v>
      </c>
      <c r="B56" s="54" t="s">
        <v>1282</v>
      </c>
      <c r="C56" s="108">
        <v>1986.3140000000001</v>
      </c>
      <c r="D56" s="643"/>
      <c r="V56" s="27"/>
    </row>
    <row r="57" spans="1:22" s="19" customFormat="1" ht="9" customHeight="1">
      <c r="A57" s="54" t="s">
        <v>326</v>
      </c>
      <c r="B57" s="54" t="s">
        <v>2947</v>
      </c>
      <c r="C57" s="108">
        <v>165.2311</v>
      </c>
      <c r="D57" s="643"/>
      <c r="V57" s="27"/>
    </row>
    <row r="58" spans="1:22" s="19" customFormat="1" ht="9" customHeight="1">
      <c r="A58" s="54" t="s">
        <v>2060</v>
      </c>
      <c r="B58" s="54" t="s">
        <v>2061</v>
      </c>
      <c r="C58" s="108">
        <v>194.7276</v>
      </c>
      <c r="D58" s="643"/>
      <c r="V58" s="27"/>
    </row>
    <row r="59" spans="1:22" s="19" customFormat="1" ht="9" customHeight="1">
      <c r="A59" s="54" t="s">
        <v>2062</v>
      </c>
      <c r="B59" s="54" t="s">
        <v>3085</v>
      </c>
      <c r="C59" s="108">
        <v>318.61170000000004</v>
      </c>
      <c r="D59" s="643"/>
      <c r="V59" s="27"/>
    </row>
    <row r="60" spans="1:22" s="19" customFormat="1" ht="9" customHeight="1">
      <c r="A60" s="54" t="s">
        <v>865</v>
      </c>
      <c r="B60" s="54" t="s">
        <v>866</v>
      </c>
      <c r="C60" s="108">
        <v>660.68990000000008</v>
      </c>
      <c r="D60" s="643"/>
      <c r="V60" s="27"/>
    </row>
    <row r="61" spans="1:22" s="19" customFormat="1" ht="9" customHeight="1">
      <c r="A61" s="54" t="s">
        <v>867</v>
      </c>
      <c r="B61" s="54" t="s">
        <v>2080</v>
      </c>
      <c r="C61" s="108">
        <v>886.77740000000006</v>
      </c>
      <c r="D61" s="643"/>
      <c r="V61" s="27"/>
    </row>
    <row r="62" spans="1:22" s="19" customFormat="1" ht="9" customHeight="1">
      <c r="A62" s="54" t="s">
        <v>2081</v>
      </c>
      <c r="B62" s="54" t="s">
        <v>3927</v>
      </c>
      <c r="C62" s="108">
        <v>1160.2023000000002</v>
      </c>
      <c r="D62" s="643"/>
      <c r="V62" s="27"/>
    </row>
    <row r="63" spans="1:22" s="19" customFormat="1" ht="9" customHeight="1">
      <c r="A63" s="54" t="s">
        <v>3928</v>
      </c>
      <c r="B63" s="54" t="s">
        <v>3929</v>
      </c>
      <c r="C63" s="108">
        <v>194.60840000000002</v>
      </c>
      <c r="D63" s="643"/>
      <c r="V63" s="27"/>
    </row>
    <row r="64" spans="1:22" s="19" customFormat="1" ht="9" customHeight="1">
      <c r="A64" s="54" t="s">
        <v>1698</v>
      </c>
      <c r="B64" s="54" t="s">
        <v>1696</v>
      </c>
      <c r="C64" s="108">
        <v>255.75460000000001</v>
      </c>
      <c r="D64" s="643"/>
      <c r="V64" s="27"/>
    </row>
    <row r="65" spans="1:22" s="19" customFormat="1" ht="9" customHeight="1">
      <c r="A65" s="54" t="s">
        <v>1697</v>
      </c>
      <c r="B65" s="54" t="s">
        <v>433</v>
      </c>
      <c r="C65" s="108">
        <v>542.71300000000008</v>
      </c>
      <c r="D65" s="643"/>
      <c r="V65" s="27"/>
    </row>
    <row r="66" spans="1:22" s="19" customFormat="1" ht="9" customHeight="1">
      <c r="A66" s="54" t="s">
        <v>434</v>
      </c>
      <c r="B66" s="54" t="s">
        <v>587</v>
      </c>
      <c r="C66" s="108">
        <v>936.12360000000001</v>
      </c>
      <c r="D66" s="643"/>
      <c r="V66" s="27"/>
    </row>
    <row r="67" spans="1:22" s="19" customFormat="1" ht="9" customHeight="1">
      <c r="A67" s="54" t="s">
        <v>2030</v>
      </c>
      <c r="B67" s="54" t="s">
        <v>873</v>
      </c>
      <c r="C67" s="108">
        <v>1384.3768</v>
      </c>
      <c r="D67" s="643"/>
      <c r="V67" s="27"/>
    </row>
    <row r="68" spans="1:22" s="19" customFormat="1" ht="9" customHeight="1">
      <c r="A68" s="54" t="s">
        <v>874</v>
      </c>
      <c r="B68" s="54" t="s">
        <v>1919</v>
      </c>
      <c r="C68" s="108">
        <v>2035.2711000000002</v>
      </c>
      <c r="D68" s="643"/>
      <c r="V68" s="27"/>
    </row>
    <row r="69" spans="1:22" s="19" customFormat="1" ht="9" customHeight="1">
      <c r="A69" s="54" t="s">
        <v>5452</v>
      </c>
      <c r="B69" s="54" t="s">
        <v>5704</v>
      </c>
      <c r="C69" s="108">
        <v>8218.2800000000007</v>
      </c>
      <c r="D69" s="643"/>
      <c r="V69" s="27"/>
    </row>
    <row r="70" spans="1:22" s="19" customFormat="1" ht="9" customHeight="1">
      <c r="A70" s="54" t="s">
        <v>5453</v>
      </c>
      <c r="B70" s="54" t="s">
        <v>5705</v>
      </c>
      <c r="C70" s="108">
        <v>17759.4581</v>
      </c>
      <c r="D70" s="643"/>
      <c r="V70" s="27"/>
    </row>
    <row r="71" spans="1:22" s="19" customFormat="1" ht="9" customHeight="1">
      <c r="A71" s="54" t="s">
        <v>1920</v>
      </c>
      <c r="B71" s="54" t="s">
        <v>3540</v>
      </c>
      <c r="C71" s="108">
        <v>314.79090000000002</v>
      </c>
      <c r="D71" s="643"/>
      <c r="V71" s="27"/>
    </row>
    <row r="72" spans="1:22" s="19" customFormat="1" ht="9" customHeight="1">
      <c r="A72" s="54" t="s">
        <v>1521</v>
      </c>
      <c r="B72" s="54" t="s">
        <v>1522</v>
      </c>
      <c r="C72" s="108">
        <v>408.96010000000001</v>
      </c>
      <c r="D72" s="643"/>
      <c r="V72" s="27"/>
    </row>
    <row r="73" spans="1:22" s="19" customFormat="1" ht="9" customHeight="1">
      <c r="A73" s="54" t="s">
        <v>13779</v>
      </c>
      <c r="B73" s="54" t="s">
        <v>13780</v>
      </c>
      <c r="C73" s="108">
        <v>441.3793</v>
      </c>
      <c r="D73" s="643"/>
      <c r="V73" s="27"/>
    </row>
    <row r="74" spans="1:22" s="19" customFormat="1" ht="9" customHeight="1">
      <c r="A74" s="54" t="s">
        <v>231</v>
      </c>
      <c r="B74" s="54" t="s">
        <v>593</v>
      </c>
      <c r="C74" s="108">
        <v>334.24250000000001</v>
      </c>
      <c r="D74" s="643"/>
      <c r="V74" s="27"/>
    </row>
    <row r="75" spans="1:22" s="19" customFormat="1" ht="9" customHeight="1">
      <c r="A75" s="54" t="s">
        <v>110</v>
      </c>
      <c r="B75" s="54" t="s">
        <v>111</v>
      </c>
      <c r="C75" s="108">
        <v>401.09360000000004</v>
      </c>
      <c r="D75" s="643"/>
      <c r="V75" s="27"/>
    </row>
    <row r="76" spans="1:22" s="19" customFormat="1" ht="9" customHeight="1">
      <c r="A76" s="54" t="s">
        <v>112</v>
      </c>
      <c r="B76" s="54" t="s">
        <v>680</v>
      </c>
      <c r="C76" s="108">
        <v>16276.481300000001</v>
      </c>
      <c r="D76" s="643"/>
      <c r="V76" s="27"/>
    </row>
    <row r="77" spans="1:22" s="19" customFormat="1" ht="9" customHeight="1">
      <c r="A77" s="54" t="s">
        <v>1523</v>
      </c>
      <c r="B77" s="54" t="s">
        <v>415</v>
      </c>
      <c r="C77" s="108">
        <v>21379.313300000002</v>
      </c>
      <c r="D77" s="643"/>
      <c r="V77" s="27"/>
    </row>
    <row r="78" spans="1:22" s="19" customFormat="1" ht="9" customHeight="1">
      <c r="A78" s="54" t="s">
        <v>662</v>
      </c>
      <c r="B78" s="54" t="s">
        <v>601</v>
      </c>
      <c r="C78" s="108">
        <v>24369.2327</v>
      </c>
      <c r="D78" s="643"/>
      <c r="V78" s="27"/>
    </row>
    <row r="79" spans="1:22" s="19" customFormat="1" ht="9" customHeight="1">
      <c r="A79" s="54" t="s">
        <v>663</v>
      </c>
      <c r="B79" s="54" t="s">
        <v>614</v>
      </c>
      <c r="C79" s="108">
        <v>44094.777300000002</v>
      </c>
      <c r="D79" s="643"/>
      <c r="V79" s="27"/>
    </row>
    <row r="80" spans="1:22" s="19" customFormat="1" ht="9" customHeight="1">
      <c r="A80" s="54" t="s">
        <v>681</v>
      </c>
      <c r="B80" s="54" t="s">
        <v>1822</v>
      </c>
      <c r="C80" s="108">
        <v>28491.468800000002</v>
      </c>
      <c r="D80" s="643"/>
      <c r="V80" s="27"/>
    </row>
    <row r="81" spans="1:22" s="19" customFormat="1" ht="9" customHeight="1">
      <c r="A81" s="54" t="s">
        <v>664</v>
      </c>
      <c r="B81" s="54" t="s">
        <v>638</v>
      </c>
      <c r="C81" s="108">
        <v>34701.844100000002</v>
      </c>
      <c r="D81" s="643"/>
      <c r="V81" s="27"/>
    </row>
    <row r="82" spans="1:22" s="19" customFormat="1" ht="9" customHeight="1">
      <c r="A82" s="54" t="s">
        <v>665</v>
      </c>
      <c r="B82" s="54" t="s">
        <v>685</v>
      </c>
      <c r="C82" s="108">
        <v>43255.5167</v>
      </c>
      <c r="D82" s="643"/>
      <c r="V82" s="27"/>
    </row>
    <row r="83" spans="1:22" s="19" customFormat="1" ht="9" customHeight="1">
      <c r="A83" s="54" t="s">
        <v>3378</v>
      </c>
      <c r="B83" s="54" t="s">
        <v>594</v>
      </c>
      <c r="C83" s="108">
        <v>73158.867200000008</v>
      </c>
      <c r="D83" s="643"/>
      <c r="V83" s="27"/>
    </row>
    <row r="84" spans="1:22" s="19" customFormat="1" ht="9" customHeight="1">
      <c r="A84" s="54" t="s">
        <v>1823</v>
      </c>
      <c r="B84" s="54" t="s">
        <v>2987</v>
      </c>
      <c r="C84" s="108">
        <v>42185.892899999999</v>
      </c>
      <c r="D84" s="643"/>
      <c r="V84" s="27"/>
    </row>
    <row r="85" spans="1:22" s="19" customFormat="1" ht="9" customHeight="1">
      <c r="A85" s="54" t="s">
        <v>769</v>
      </c>
      <c r="B85" s="54" t="s">
        <v>2332</v>
      </c>
      <c r="C85" s="108">
        <v>52915.0173</v>
      </c>
      <c r="D85" s="643"/>
      <c r="V85" s="27"/>
    </row>
    <row r="86" spans="1:22" s="19" customFormat="1" ht="9" customHeight="1">
      <c r="A86" s="54" t="s">
        <v>3369</v>
      </c>
      <c r="B86" s="54" t="s">
        <v>928</v>
      </c>
      <c r="C86" s="108">
        <v>78167.979200000002</v>
      </c>
      <c r="D86" s="643"/>
      <c r="V86" s="27"/>
    </row>
    <row r="87" spans="1:22" s="19" customFormat="1" ht="9" customHeight="1">
      <c r="A87" s="54" t="s">
        <v>3370</v>
      </c>
      <c r="B87" s="54" t="s">
        <v>2374</v>
      </c>
      <c r="C87" s="108">
        <v>114245.4847</v>
      </c>
      <c r="D87" s="643"/>
      <c r="V87" s="27"/>
    </row>
    <row r="88" spans="1:22" s="19" customFormat="1" ht="9" customHeight="1">
      <c r="A88" s="54" t="s">
        <v>3371</v>
      </c>
      <c r="B88" s="54" t="s">
        <v>678</v>
      </c>
      <c r="C88" s="108">
        <v>56176.566600000006</v>
      </c>
      <c r="D88" s="643"/>
      <c r="V88" s="27"/>
    </row>
    <row r="89" spans="1:22" s="19" customFormat="1" ht="9" customHeight="1">
      <c r="A89" s="54" t="s">
        <v>1743</v>
      </c>
      <c r="B89" s="54" t="s">
        <v>323</v>
      </c>
      <c r="C89" s="108">
        <v>76278.845100000006</v>
      </c>
      <c r="D89" s="643"/>
      <c r="V89" s="27"/>
    </row>
    <row r="90" spans="1:22" s="19" customFormat="1" ht="9" customHeight="1">
      <c r="A90" s="54" t="s">
        <v>142</v>
      </c>
      <c r="B90" s="54" t="s">
        <v>1228</v>
      </c>
      <c r="C90" s="108">
        <v>133238.65830000001</v>
      </c>
      <c r="D90" s="643"/>
      <c r="V90" s="27"/>
    </row>
    <row r="91" spans="1:22" s="19" customFormat="1" ht="9" customHeight="1">
      <c r="A91" s="54" t="s">
        <v>143</v>
      </c>
      <c r="B91" s="54" t="s">
        <v>1511</v>
      </c>
      <c r="C91" s="108">
        <v>66142.131699999998</v>
      </c>
      <c r="D91" s="643"/>
      <c r="V91" s="27"/>
    </row>
    <row r="92" spans="1:22" s="19" customFormat="1" ht="9" customHeight="1">
      <c r="A92" s="54" t="s">
        <v>2078</v>
      </c>
      <c r="B92" s="54" t="s">
        <v>181</v>
      </c>
      <c r="C92" s="108">
        <v>109608.23890000001</v>
      </c>
      <c r="D92" s="643"/>
      <c r="V92" s="27"/>
    </row>
    <row r="93" spans="1:22" s="19" customFormat="1" ht="9" customHeight="1">
      <c r="A93" s="54" t="s">
        <v>2079</v>
      </c>
      <c r="B93" s="54" t="s">
        <v>631</v>
      </c>
      <c r="C93" s="108">
        <v>176951.6312</v>
      </c>
      <c r="D93" s="643"/>
      <c r="V93" s="27"/>
    </row>
    <row r="94" spans="1:22" s="19" customFormat="1" ht="9" customHeight="1">
      <c r="A94" s="54" t="s">
        <v>2519</v>
      </c>
      <c r="B94" s="54" t="s">
        <v>3576</v>
      </c>
      <c r="C94" s="108">
        <v>125563.72900000001</v>
      </c>
      <c r="D94" s="643"/>
      <c r="V94" s="27"/>
    </row>
    <row r="95" spans="1:22" s="19" customFormat="1" ht="9" customHeight="1">
      <c r="A95" s="54" t="s">
        <v>2520</v>
      </c>
      <c r="B95" s="54" t="s">
        <v>3745</v>
      </c>
      <c r="C95" s="108">
        <v>198521.7972</v>
      </c>
      <c r="D95" s="643"/>
      <c r="V95" s="27"/>
    </row>
    <row r="96" spans="1:22" s="19" customFormat="1" ht="9" customHeight="1">
      <c r="A96" s="54" t="s">
        <v>2521</v>
      </c>
      <c r="B96" s="54" t="s">
        <v>3746</v>
      </c>
      <c r="C96" s="108">
        <v>160364.19950000002</v>
      </c>
      <c r="D96" s="643"/>
      <c r="V96" s="27"/>
    </row>
    <row r="97" spans="1:22" s="19" customFormat="1" ht="9" customHeight="1">
      <c r="A97" s="54" t="s">
        <v>1958</v>
      </c>
      <c r="B97" s="54" t="s">
        <v>1089</v>
      </c>
      <c r="C97" s="108">
        <v>97320.236799999999</v>
      </c>
      <c r="D97" s="643"/>
      <c r="V97" s="27"/>
    </row>
    <row r="98" spans="1:22" s="19" customFormat="1" ht="9" customHeight="1">
      <c r="A98" s="54" t="s">
        <v>3585</v>
      </c>
      <c r="B98" s="54" t="s">
        <v>2214</v>
      </c>
      <c r="C98" s="108">
        <v>24795.960000000003</v>
      </c>
      <c r="D98" s="643"/>
      <c r="V98" s="27"/>
    </row>
    <row r="99" spans="1:22" s="19" customFormat="1" ht="9" customHeight="1">
      <c r="A99" s="54" t="s">
        <v>3586</v>
      </c>
      <c r="B99" s="54" t="s">
        <v>2215</v>
      </c>
      <c r="C99" s="108">
        <v>26401.200000000001</v>
      </c>
      <c r="D99" s="643"/>
      <c r="V99" s="27"/>
    </row>
    <row r="100" spans="1:22" s="19" customFormat="1" ht="9" customHeight="1">
      <c r="A100" s="54" t="s">
        <v>998</v>
      </c>
      <c r="B100" s="54" t="s">
        <v>2216</v>
      </c>
      <c r="C100" s="108">
        <v>46532.36</v>
      </c>
      <c r="D100" s="643"/>
      <c r="V100" s="27"/>
    </row>
    <row r="101" spans="1:22" s="19" customFormat="1" ht="9" customHeight="1">
      <c r="A101" s="54" t="s">
        <v>1636</v>
      </c>
      <c r="B101" s="54" t="s">
        <v>2217</v>
      </c>
      <c r="C101" s="108">
        <v>33655.160000000003</v>
      </c>
      <c r="D101" s="643"/>
      <c r="V101" s="27"/>
    </row>
    <row r="102" spans="1:22" s="19" customFormat="1" ht="9" customHeight="1">
      <c r="A102" s="54" t="s">
        <v>999</v>
      </c>
      <c r="B102" s="54" t="s">
        <v>2218</v>
      </c>
      <c r="C102" s="108">
        <v>40736.639999999999</v>
      </c>
      <c r="D102" s="643"/>
      <c r="V102" s="27"/>
    </row>
    <row r="103" spans="1:22" s="19" customFormat="1" ht="9" customHeight="1">
      <c r="A103" s="54" t="s">
        <v>1000</v>
      </c>
      <c r="B103" s="54" t="s">
        <v>2219</v>
      </c>
      <c r="C103" s="108">
        <v>52698.520000000004</v>
      </c>
      <c r="D103" s="643"/>
      <c r="V103" s="27"/>
    </row>
    <row r="104" spans="1:22" s="19" customFormat="1" ht="9" customHeight="1">
      <c r="A104" s="54" t="s">
        <v>1001</v>
      </c>
      <c r="B104" s="54" t="s">
        <v>2220</v>
      </c>
      <c r="C104" s="108">
        <v>67939.48000000001</v>
      </c>
      <c r="D104" s="643"/>
      <c r="I104" s="145"/>
      <c r="V104" s="27"/>
    </row>
    <row r="105" spans="1:22" s="19" customFormat="1" ht="9" customHeight="1">
      <c r="A105" s="54" t="s">
        <v>1002</v>
      </c>
      <c r="B105" s="54" t="s">
        <v>2221</v>
      </c>
      <c r="C105" s="108">
        <v>49464.520000000004</v>
      </c>
      <c r="D105" s="643"/>
      <c r="V105" s="27"/>
    </row>
    <row r="106" spans="1:22" s="19" customFormat="1" ht="9" customHeight="1">
      <c r="A106" s="54" t="s">
        <v>1003</v>
      </c>
      <c r="B106" s="54" t="s">
        <v>2222</v>
      </c>
      <c r="C106" s="108">
        <v>56694.96</v>
      </c>
      <c r="D106" s="643"/>
      <c r="V106" s="27"/>
    </row>
    <row r="107" spans="1:22" s="19" customFormat="1" ht="9" customHeight="1">
      <c r="A107" s="54" t="s">
        <v>1004</v>
      </c>
      <c r="B107" s="54" t="s">
        <v>2223</v>
      </c>
      <c r="C107" s="108">
        <v>80773.56</v>
      </c>
      <c r="D107" s="643"/>
      <c r="V107" s="27"/>
    </row>
    <row r="108" spans="1:22" s="19" customFormat="1" ht="9" customHeight="1">
      <c r="A108" s="54" t="s">
        <v>1005</v>
      </c>
      <c r="B108" s="54" t="s">
        <v>2224</v>
      </c>
      <c r="C108" s="108">
        <v>66006.92</v>
      </c>
      <c r="D108" s="643"/>
      <c r="V108" s="27"/>
    </row>
    <row r="109" spans="1:22" s="19" customFormat="1" ht="9" customHeight="1">
      <c r="A109" s="54" t="s">
        <v>1006</v>
      </c>
      <c r="B109" s="54" t="s">
        <v>2225</v>
      </c>
      <c r="C109" s="108">
        <v>88895.8</v>
      </c>
      <c r="D109" s="643"/>
      <c r="V109" s="25"/>
    </row>
    <row r="110" spans="1:22" s="19" customFormat="1" ht="9" customHeight="1">
      <c r="A110" s="54" t="s">
        <v>209</v>
      </c>
      <c r="B110" s="54" t="s">
        <v>2226</v>
      </c>
      <c r="C110" s="108">
        <v>86706.48000000001</v>
      </c>
      <c r="D110" s="643"/>
      <c r="V110" s="25"/>
    </row>
    <row r="111" spans="1:22" s="19" customFormat="1" ht="9" customHeight="1">
      <c r="A111" s="54" t="s">
        <v>210</v>
      </c>
      <c r="B111" s="54" t="s">
        <v>2227</v>
      </c>
      <c r="C111" s="108">
        <v>130189.08</v>
      </c>
      <c r="D111" s="643"/>
      <c r="V111" s="25"/>
    </row>
    <row r="112" spans="1:22" s="19" customFormat="1" ht="9" customHeight="1">
      <c r="A112" s="54" t="s">
        <v>211</v>
      </c>
      <c r="B112" s="54" t="s">
        <v>2228</v>
      </c>
      <c r="C112" s="108">
        <v>131819.80000000002</v>
      </c>
      <c r="D112" s="643"/>
      <c r="V112" s="25"/>
    </row>
    <row r="113" spans="1:22" s="19" customFormat="1" ht="9" customHeight="1">
      <c r="A113" s="54" t="s">
        <v>212</v>
      </c>
      <c r="B113" s="54" t="s">
        <v>2229</v>
      </c>
      <c r="C113" s="108">
        <v>197560.16</v>
      </c>
      <c r="D113" s="643"/>
      <c r="V113" s="25"/>
    </row>
    <row r="114" spans="1:22" s="19" customFormat="1" ht="9" customHeight="1">
      <c r="A114" s="54" t="s">
        <v>213</v>
      </c>
      <c r="B114" s="54" t="s">
        <v>2230</v>
      </c>
      <c r="C114" s="108">
        <v>105506.8</v>
      </c>
      <c r="D114" s="643"/>
      <c r="V114" s="25"/>
    </row>
    <row r="115" spans="1:22" s="54" customFormat="1" ht="9" customHeight="1">
      <c r="A115" s="54" t="s">
        <v>12679</v>
      </c>
      <c r="B115" s="54" t="s">
        <v>12791</v>
      </c>
      <c r="C115" s="108">
        <v>164698.80000000002</v>
      </c>
      <c r="D115" s="643"/>
      <c r="V115" s="656"/>
    </row>
    <row r="116" spans="1:22" s="19" customFormat="1" ht="9" customHeight="1">
      <c r="A116" s="54" t="s">
        <v>12680</v>
      </c>
      <c r="B116" s="54" t="s">
        <v>12792</v>
      </c>
      <c r="C116" s="108">
        <v>228298.84</v>
      </c>
      <c r="D116" s="643"/>
      <c r="V116" s="25"/>
    </row>
    <row r="117" spans="1:22" s="19" customFormat="1" ht="9" customHeight="1">
      <c r="A117" s="54" t="s">
        <v>3385</v>
      </c>
      <c r="B117" s="54" t="s">
        <v>6191</v>
      </c>
      <c r="C117" s="108">
        <v>32144</v>
      </c>
      <c r="D117" s="643"/>
      <c r="V117" s="25"/>
    </row>
    <row r="118" spans="1:22" s="19" customFormat="1" ht="9" customHeight="1">
      <c r="A118" s="54" t="s">
        <v>2013</v>
      </c>
      <c r="B118" s="54" t="s">
        <v>3064</v>
      </c>
      <c r="C118" s="108">
        <v>10584</v>
      </c>
      <c r="D118" s="643"/>
      <c r="V118" s="25"/>
    </row>
    <row r="119" spans="1:22" s="19" customFormat="1" ht="9" customHeight="1">
      <c r="A119" s="54" t="s">
        <v>87</v>
      </c>
      <c r="B119" s="54" t="s">
        <v>1707</v>
      </c>
      <c r="C119" s="108">
        <v>11956</v>
      </c>
      <c r="D119" s="643"/>
      <c r="V119" s="25"/>
    </row>
    <row r="120" spans="1:22" s="19" customFormat="1" ht="9" customHeight="1">
      <c r="A120" s="54" t="s">
        <v>12834</v>
      </c>
      <c r="B120" s="54" t="s">
        <v>12835</v>
      </c>
      <c r="C120" s="108">
        <v>178948</v>
      </c>
      <c r="D120" s="643"/>
      <c r="V120" s="25"/>
    </row>
    <row r="121" spans="1:22" s="19" customFormat="1" ht="9" customHeight="1">
      <c r="A121" s="54" t="s">
        <v>12836</v>
      </c>
      <c r="B121" s="54" t="s">
        <v>12837</v>
      </c>
      <c r="C121" s="108">
        <v>226772</v>
      </c>
      <c r="D121" s="643"/>
      <c r="V121" s="25"/>
    </row>
    <row r="122" spans="1:22" s="19" customFormat="1" ht="9" customHeight="1">
      <c r="A122" s="54"/>
      <c r="B122" s="54"/>
      <c r="C122" s="108"/>
      <c r="D122" s="132"/>
      <c r="E122" s="20"/>
      <c r="F122" s="34"/>
      <c r="V122" s="25"/>
    </row>
    <row r="123" spans="1:22" s="19" customFormat="1" ht="9" customHeight="1">
      <c r="A123" s="54"/>
      <c r="B123" s="54"/>
      <c r="C123" s="108"/>
      <c r="D123" s="132"/>
      <c r="E123" s="20"/>
      <c r="F123" s="34"/>
      <c r="V123" s="25"/>
    </row>
    <row r="124" spans="1:22" s="19" customFormat="1" ht="9" customHeight="1">
      <c r="A124" s="54"/>
      <c r="B124" s="54"/>
      <c r="C124" s="108"/>
      <c r="D124" s="132"/>
      <c r="E124" s="20"/>
      <c r="F124" s="34"/>
      <c r="V124" s="25"/>
    </row>
    <row r="125" spans="1:22" s="19" customFormat="1" ht="9" customHeight="1">
      <c r="A125" s="54"/>
      <c r="B125" s="54"/>
      <c r="C125" s="108"/>
      <c r="D125" s="132"/>
      <c r="E125" s="20"/>
      <c r="F125" s="34"/>
      <c r="V125" s="25"/>
    </row>
    <row r="126" spans="1:22" s="19" customFormat="1" ht="9" customHeight="1">
      <c r="A126" s="54"/>
      <c r="B126" s="54"/>
      <c r="C126" s="108"/>
      <c r="D126" s="132"/>
      <c r="E126" s="20"/>
      <c r="F126" s="34"/>
      <c r="V126" s="25"/>
    </row>
    <row r="127" spans="1:22" s="19" customFormat="1" ht="9" customHeight="1">
      <c r="A127" s="54"/>
      <c r="B127" s="54"/>
      <c r="C127" s="108"/>
      <c r="D127" s="132"/>
      <c r="E127" s="20"/>
      <c r="F127" s="34"/>
      <c r="V127" s="25"/>
    </row>
    <row r="128" spans="1:22" s="19" customFormat="1" ht="9" customHeight="1">
      <c r="A128" s="54"/>
      <c r="B128" s="54"/>
      <c r="C128" s="108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C130" s="24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V133" s="25"/>
    </row>
    <row r="134" spans="1:22" s="19" customFormat="1" ht="9" customHeight="1">
      <c r="C134" s="24"/>
      <c r="V134" s="25"/>
    </row>
    <row r="135" spans="1:22">
      <c r="A135" s="19"/>
      <c r="B135" s="19"/>
      <c r="C135" s="24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0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C196" s="31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</sheetData>
  <sortState xmlns:xlrd2="http://schemas.microsoft.com/office/spreadsheetml/2017/richdata2" ref="A5:C117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35" sqref="Z35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13" customWidth="1"/>
    <col min="6" max="6" width="37.28515625" style="349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92" t="s">
        <v>15253</v>
      </c>
      <c r="B1" s="992"/>
      <c r="C1" s="711"/>
    </row>
    <row r="2" spans="1:18" ht="15.75">
      <c r="A2" s="992"/>
      <c r="B2" s="992"/>
      <c r="C2" s="725">
        <v>45594</v>
      </c>
    </row>
    <row r="3" spans="1:18" ht="12.75" customHeight="1">
      <c r="A3" s="910"/>
      <c r="B3" s="910"/>
      <c r="C3" s="712"/>
    </row>
    <row r="4" spans="1:18" s="21" customFormat="1" ht="9.75" customHeight="1">
      <c r="A4" s="465" t="s">
        <v>3730</v>
      </c>
      <c r="B4" s="465" t="s">
        <v>419</v>
      </c>
      <c r="C4" s="470" t="s">
        <v>420</v>
      </c>
      <c r="E4" s="144"/>
      <c r="F4" s="376"/>
      <c r="R4" s="25"/>
    </row>
    <row r="5" spans="1:18" s="19" customFormat="1" ht="9" customHeight="1">
      <c r="A5" s="54" t="s">
        <v>14336</v>
      </c>
      <c r="B5" s="54" t="s">
        <v>14337</v>
      </c>
      <c r="C5" s="108">
        <v>5819.2384000000002</v>
      </c>
      <c r="D5" s="643"/>
      <c r="R5" s="27">
        <v>31.8474</v>
      </c>
    </row>
    <row r="6" spans="1:18" s="19" customFormat="1" ht="9" customHeight="1">
      <c r="A6" s="54" t="s">
        <v>14338</v>
      </c>
      <c r="B6" s="54" t="s">
        <v>14339</v>
      </c>
      <c r="C6" s="108">
        <v>8208.146200000001</v>
      </c>
      <c r="D6" s="643"/>
      <c r="R6" s="27">
        <v>43.254800000000003</v>
      </c>
    </row>
    <row r="7" spans="1:18" s="19" customFormat="1" ht="9" customHeight="1">
      <c r="A7" s="54" t="s">
        <v>14340</v>
      </c>
      <c r="B7" s="54" t="s">
        <v>14341</v>
      </c>
      <c r="C7" s="108">
        <v>12182.7863</v>
      </c>
      <c r="D7" s="643"/>
      <c r="R7" s="27">
        <v>62.666600000000003</v>
      </c>
    </row>
    <row r="8" spans="1:18" s="19" customFormat="1" ht="9" customHeight="1">
      <c r="A8" s="54" t="s">
        <v>14342</v>
      </c>
      <c r="B8" s="54" t="s">
        <v>14343</v>
      </c>
      <c r="C8" s="108">
        <v>16429.882700000002</v>
      </c>
      <c r="D8" s="643"/>
      <c r="R8" s="27">
        <v>104.47410000000001</v>
      </c>
    </row>
    <row r="9" spans="1:18" s="19" customFormat="1" ht="9" customHeight="1">
      <c r="A9" s="54" t="s">
        <v>14344</v>
      </c>
      <c r="B9" s="54" t="s">
        <v>14345</v>
      </c>
      <c r="C9" s="108">
        <v>25561.3354</v>
      </c>
      <c r="D9" s="643"/>
      <c r="R9" s="27">
        <v>159.33629999999999</v>
      </c>
    </row>
    <row r="10" spans="1:18" s="19" customFormat="1" ht="9" customHeight="1">
      <c r="A10" s="54" t="s">
        <v>14346</v>
      </c>
      <c r="B10" s="54" t="s">
        <v>14347</v>
      </c>
      <c r="C10" s="108">
        <v>39980.077499999999</v>
      </c>
      <c r="D10" s="643"/>
      <c r="R10" s="27">
        <v>223.61320000000001</v>
      </c>
    </row>
    <row r="11" spans="1:18" s="19" customFormat="1" ht="9" customHeight="1">
      <c r="A11" s="54" t="s">
        <v>14348</v>
      </c>
      <c r="B11" s="54" t="s">
        <v>14349</v>
      </c>
      <c r="C11" s="108">
        <v>5265.3047000000006</v>
      </c>
      <c r="D11" s="643"/>
      <c r="R11" s="27">
        <v>25.911799999999999</v>
      </c>
    </row>
    <row r="12" spans="1:18" s="19" customFormat="1" ht="9" customHeight="1">
      <c r="A12" s="54" t="s">
        <v>14350</v>
      </c>
      <c r="B12" s="54" t="s">
        <v>14351</v>
      </c>
      <c r="C12" s="108">
        <v>6989.5260000000007</v>
      </c>
      <c r="D12" s="643"/>
      <c r="R12" s="27">
        <v>36.723500000000001</v>
      </c>
    </row>
    <row r="13" spans="1:18" s="19" customFormat="1" ht="9" customHeight="1">
      <c r="A13" s="54" t="s">
        <v>14352</v>
      </c>
      <c r="B13" s="54" t="s">
        <v>14353</v>
      </c>
      <c r="C13" s="108">
        <v>10469.6338</v>
      </c>
      <c r="D13" s="643"/>
      <c r="R13" s="27">
        <v>52.928800000000003</v>
      </c>
    </row>
    <row r="14" spans="1:18" s="19" customFormat="1" ht="9" customHeight="1">
      <c r="A14" s="54" t="s">
        <v>14354</v>
      </c>
      <c r="B14" s="54" t="s">
        <v>14355</v>
      </c>
      <c r="C14" s="108">
        <v>14139.268300000002</v>
      </c>
      <c r="D14" s="643"/>
      <c r="R14" s="27">
        <v>76.02300000000001</v>
      </c>
    </row>
    <row r="15" spans="1:18" s="19" customFormat="1" ht="9" customHeight="1">
      <c r="A15" s="54" t="s">
        <v>14356</v>
      </c>
      <c r="B15" s="54" t="s">
        <v>14357</v>
      </c>
      <c r="C15" s="108">
        <v>22270.1381</v>
      </c>
      <c r="D15" s="643"/>
      <c r="R15" s="27">
        <v>110.25190000000001</v>
      </c>
    </row>
    <row r="16" spans="1:18" s="19" customFormat="1" ht="9" customHeight="1">
      <c r="A16" s="54" t="s">
        <v>14358</v>
      </c>
      <c r="B16" s="54" t="s">
        <v>14359</v>
      </c>
      <c r="C16" s="108">
        <v>30707.548500000001</v>
      </c>
      <c r="D16" s="643"/>
      <c r="R16" s="27">
        <v>167.5282</v>
      </c>
    </row>
    <row r="17" spans="1:18" s="19" customFormat="1" ht="9" customHeight="1">
      <c r="A17" s="54" t="s">
        <v>14360</v>
      </c>
      <c r="B17" s="54" t="s">
        <v>14361</v>
      </c>
      <c r="C17" s="108">
        <v>5654.3387000000002</v>
      </c>
      <c r="D17" s="643"/>
      <c r="R17" s="27">
        <v>29.385300000000001</v>
      </c>
    </row>
    <row r="18" spans="1:18" s="19" customFormat="1" ht="9" customHeight="1">
      <c r="A18" s="54" t="s">
        <v>14362</v>
      </c>
      <c r="B18" s="54" t="s">
        <v>14363</v>
      </c>
      <c r="C18" s="108">
        <v>7975.2242000000006</v>
      </c>
      <c r="D18" s="643"/>
      <c r="R18" s="27">
        <v>39.801400000000001</v>
      </c>
    </row>
    <row r="19" spans="1:18" s="19" customFormat="1" ht="9" customHeight="1">
      <c r="A19" s="54" t="s">
        <v>14364</v>
      </c>
      <c r="B19" s="54" t="s">
        <v>14365</v>
      </c>
      <c r="C19" s="108">
        <v>11837.2947</v>
      </c>
      <c r="D19" s="643"/>
      <c r="R19" s="27">
        <v>55.634500000000003</v>
      </c>
    </row>
    <row r="20" spans="1:18" s="19" customFormat="1" ht="9" customHeight="1">
      <c r="A20" s="54" t="s">
        <v>14366</v>
      </c>
      <c r="B20" s="54" t="s">
        <v>14367</v>
      </c>
      <c r="C20" s="108">
        <v>15964.684600000001</v>
      </c>
      <c r="D20" s="643"/>
      <c r="R20" s="27">
        <v>80.101399999999998</v>
      </c>
    </row>
    <row r="21" spans="1:18" s="19" customFormat="1" ht="9" customHeight="1">
      <c r="A21" s="54" t="s">
        <v>14368</v>
      </c>
      <c r="B21" s="54" t="s">
        <v>14369</v>
      </c>
      <c r="C21" s="108">
        <v>24767.372600000002</v>
      </c>
      <c r="D21" s="643"/>
      <c r="R21" s="27">
        <v>125.6281</v>
      </c>
    </row>
    <row r="22" spans="1:18" s="19" customFormat="1" ht="9" customHeight="1">
      <c r="A22" s="54" t="s">
        <v>14370</v>
      </c>
      <c r="B22" s="54" t="s">
        <v>14371</v>
      </c>
      <c r="C22" s="108">
        <v>38738.227500000001</v>
      </c>
      <c r="D22" s="643"/>
      <c r="R22" s="27">
        <v>176.3663</v>
      </c>
    </row>
    <row r="23" spans="1:18" s="54" customFormat="1" ht="9" customHeight="1">
      <c r="A23" s="54" t="s">
        <v>14372</v>
      </c>
      <c r="B23" s="54" t="s">
        <v>14373</v>
      </c>
      <c r="C23" s="108">
        <v>66177.953099999999</v>
      </c>
      <c r="D23" s="643"/>
      <c r="R23" s="346">
        <v>302.89620000000002</v>
      </c>
    </row>
    <row r="24" spans="1:18" s="19" customFormat="1" ht="9" customHeight="1">
      <c r="A24" s="54" t="s">
        <v>14374</v>
      </c>
      <c r="B24" s="54" t="s">
        <v>14375</v>
      </c>
      <c r="C24" s="108">
        <v>88113.7791</v>
      </c>
      <c r="D24" s="643"/>
      <c r="R24" s="27">
        <v>451.69690000000003</v>
      </c>
    </row>
    <row r="25" spans="1:18" s="19" customFormat="1" ht="9" customHeight="1">
      <c r="A25" s="54" t="s">
        <v>14376</v>
      </c>
      <c r="B25" s="54" t="s">
        <v>14377</v>
      </c>
      <c r="C25" s="108">
        <v>129867.43440000001</v>
      </c>
      <c r="D25" s="643"/>
      <c r="R25" s="27">
        <v>668.11480000000006</v>
      </c>
    </row>
    <row r="26" spans="1:18" s="19" customFormat="1" ht="9" customHeight="1">
      <c r="A26" s="54" t="s">
        <v>14378</v>
      </c>
      <c r="B26" s="54" t="s">
        <v>14379</v>
      </c>
      <c r="C26" s="108">
        <v>4711.9380000000001</v>
      </c>
      <c r="D26" s="643"/>
      <c r="R26" s="27">
        <v>33.921600000000005</v>
      </c>
    </row>
    <row r="27" spans="1:18" s="19" customFormat="1" ht="9" customHeight="1">
      <c r="A27" s="54" t="s">
        <v>14380</v>
      </c>
      <c r="B27" s="54" t="s">
        <v>14381</v>
      </c>
      <c r="C27" s="108">
        <v>6646.027</v>
      </c>
      <c r="D27" s="643"/>
      <c r="R27" s="27">
        <v>53.8474</v>
      </c>
    </row>
    <row r="28" spans="1:18" s="19" customFormat="1" ht="9" customHeight="1">
      <c r="A28" s="54" t="s">
        <v>14382</v>
      </c>
      <c r="B28" s="54" t="s">
        <v>14383</v>
      </c>
      <c r="C28" s="108">
        <v>9864.4250000000011</v>
      </c>
      <c r="D28" s="643"/>
      <c r="R28" s="27">
        <v>81.7898</v>
      </c>
    </row>
    <row r="29" spans="1:18" s="19" customFormat="1" ht="9" customHeight="1">
      <c r="A29" s="54" t="s">
        <v>14384</v>
      </c>
      <c r="B29" s="54" t="s">
        <v>14385</v>
      </c>
      <c r="C29" s="108">
        <v>13303.912</v>
      </c>
      <c r="D29" s="643"/>
      <c r="R29" s="27">
        <v>115.7059</v>
      </c>
    </row>
    <row r="30" spans="1:18" s="19" customFormat="1" ht="9" customHeight="1">
      <c r="A30" s="54" t="s">
        <v>14386</v>
      </c>
      <c r="B30" s="54" t="s">
        <v>14387</v>
      </c>
      <c r="C30" s="108">
        <v>20639.466</v>
      </c>
      <c r="D30" s="643"/>
      <c r="R30" s="27">
        <v>158.86690000000002</v>
      </c>
    </row>
    <row r="31" spans="1:18" s="19" customFormat="1" ht="9" customHeight="1">
      <c r="A31" s="54" t="s">
        <v>14388</v>
      </c>
      <c r="B31" s="54" t="s">
        <v>14389</v>
      </c>
      <c r="C31" s="108">
        <v>32281.847000000002</v>
      </c>
      <c r="D31" s="643"/>
      <c r="R31" s="27">
        <v>236.9273</v>
      </c>
    </row>
    <row r="32" spans="1:18" s="19" customFormat="1" ht="9" customHeight="1">
      <c r="A32" s="54" t="s">
        <v>14390</v>
      </c>
      <c r="B32" s="54" t="s">
        <v>14391</v>
      </c>
      <c r="C32" s="108">
        <v>7615.6527000000006</v>
      </c>
      <c r="D32" s="643"/>
      <c r="R32" s="27">
        <v>2.6436000000000002</v>
      </c>
    </row>
    <row r="33" spans="1:18" s="19" customFormat="1" ht="9" customHeight="1">
      <c r="A33" s="54" t="s">
        <v>14392</v>
      </c>
      <c r="B33" s="54" t="s">
        <v>14393</v>
      </c>
      <c r="C33" s="108">
        <v>10700.4254</v>
      </c>
      <c r="D33" s="643"/>
      <c r="R33" s="27">
        <v>4.6615000000000002</v>
      </c>
    </row>
    <row r="34" spans="1:18" s="19" customFormat="1" ht="9" customHeight="1">
      <c r="A34" s="54" t="s">
        <v>14394</v>
      </c>
      <c r="B34" s="54" t="s">
        <v>14395</v>
      </c>
      <c r="C34" s="108">
        <v>15864.2363</v>
      </c>
      <c r="D34" s="643"/>
      <c r="R34" s="27">
        <v>7.4758000000000004</v>
      </c>
    </row>
    <row r="35" spans="1:18" s="19" customFormat="1" ht="9" customHeight="1">
      <c r="A35" s="54" t="s">
        <v>14396</v>
      </c>
      <c r="B35" s="54" t="s">
        <v>14397</v>
      </c>
      <c r="C35" s="108">
        <v>21400.8514</v>
      </c>
      <c r="D35" s="643"/>
      <c r="R35" s="27">
        <v>10.798400000000001</v>
      </c>
    </row>
    <row r="36" spans="1:18" s="19" customFormat="1" ht="9" customHeight="1">
      <c r="A36" s="54" t="s">
        <v>14398</v>
      </c>
      <c r="B36" s="54" t="s">
        <v>14399</v>
      </c>
      <c r="C36" s="108">
        <v>33322.773700000005</v>
      </c>
      <c r="D36" s="643"/>
      <c r="R36" s="27">
        <v>15.7401</v>
      </c>
    </row>
    <row r="37" spans="1:18" s="19" customFormat="1" ht="9" customHeight="1">
      <c r="A37" s="54" t="s">
        <v>14400</v>
      </c>
      <c r="B37" s="54" t="s">
        <v>14401</v>
      </c>
      <c r="C37" s="108">
        <v>52091.247900000002</v>
      </c>
      <c r="D37" s="643"/>
      <c r="R37" s="27">
        <v>24.565100000000001</v>
      </c>
    </row>
    <row r="38" spans="1:18" s="19" customFormat="1" ht="9" customHeight="1">
      <c r="A38" s="54" t="s">
        <v>14402</v>
      </c>
      <c r="B38" s="54" t="s">
        <v>14403</v>
      </c>
      <c r="C38" s="108">
        <v>508.01410000000004</v>
      </c>
      <c r="D38" s="643"/>
      <c r="R38" s="27">
        <v>2.6436000000000002</v>
      </c>
    </row>
    <row r="39" spans="1:18" s="19" customFormat="1" ht="9" customHeight="1">
      <c r="A39" s="54" t="s">
        <v>14404</v>
      </c>
      <c r="B39" s="54" t="s">
        <v>14405</v>
      </c>
      <c r="C39" s="108">
        <v>649.26179999999999</v>
      </c>
      <c r="D39" s="643"/>
      <c r="R39" s="27">
        <v>5.2252999999999998</v>
      </c>
    </row>
    <row r="40" spans="1:18" s="19" customFormat="1" ht="9" customHeight="1">
      <c r="A40" s="54" t="s">
        <v>14406</v>
      </c>
      <c r="B40" s="54" t="s">
        <v>14407</v>
      </c>
      <c r="C40" s="108">
        <v>1007.9155000000001</v>
      </c>
      <c r="D40" s="643"/>
      <c r="R40" s="27">
        <v>7.4768000000000008</v>
      </c>
    </row>
    <row r="41" spans="1:18" s="19" customFormat="1" ht="9" customHeight="1">
      <c r="A41" s="54" t="s">
        <v>14408</v>
      </c>
      <c r="B41" s="54" t="s">
        <v>14409</v>
      </c>
      <c r="C41" s="108">
        <v>2116.6241</v>
      </c>
      <c r="D41" s="643"/>
      <c r="R41" s="27">
        <v>10.8277</v>
      </c>
    </row>
    <row r="42" spans="1:18" s="19" customFormat="1" ht="9" customHeight="1">
      <c r="A42" s="54" t="s">
        <v>14410</v>
      </c>
      <c r="B42" s="54" t="s">
        <v>14411</v>
      </c>
      <c r="C42" s="108">
        <v>2540.337</v>
      </c>
      <c r="D42" s="643"/>
      <c r="R42" s="27">
        <v>15.7401</v>
      </c>
    </row>
    <row r="43" spans="1:18" s="19" customFormat="1" ht="9" customHeight="1">
      <c r="A43" s="54" t="s">
        <v>14412</v>
      </c>
      <c r="B43" s="54" t="s">
        <v>14413</v>
      </c>
      <c r="C43" s="108">
        <v>3770.8576000000003</v>
      </c>
      <c r="D43" s="643"/>
      <c r="R43" s="27">
        <v>24.172900000000002</v>
      </c>
    </row>
    <row r="44" spans="1:18" s="19" customFormat="1" ht="9" customHeight="1">
      <c r="A44" s="54" t="s">
        <v>14414</v>
      </c>
      <c r="B44" s="54" t="s">
        <v>14415</v>
      </c>
      <c r="C44" s="108">
        <v>628.97170000000006</v>
      </c>
      <c r="D44" s="643"/>
      <c r="R44" s="27">
        <v>1.5047000000000001</v>
      </c>
    </row>
    <row r="45" spans="1:18" s="19" customFormat="1" ht="9" customHeight="1">
      <c r="A45" s="54" t="s">
        <v>14416</v>
      </c>
      <c r="B45" s="54" t="s">
        <v>14417</v>
      </c>
      <c r="C45" s="108">
        <v>755.93670000000009</v>
      </c>
      <c r="D45" s="643"/>
      <c r="R45" s="27">
        <v>3.3447</v>
      </c>
    </row>
    <row r="46" spans="1:18" s="19" customFormat="1" ht="9" customHeight="1">
      <c r="A46" s="54" t="s">
        <v>14418</v>
      </c>
      <c r="B46" s="54" t="s">
        <v>14419</v>
      </c>
      <c r="C46" s="108">
        <v>1112.9662000000001</v>
      </c>
      <c r="D46" s="643"/>
      <c r="R46" s="27">
        <v>5.0943000000000005</v>
      </c>
    </row>
    <row r="47" spans="1:18" s="19" customFormat="1" ht="9" customHeight="1">
      <c r="A47" s="54" t="s">
        <v>14420</v>
      </c>
      <c r="B47" s="54" t="s">
        <v>14421</v>
      </c>
      <c r="C47" s="108">
        <v>2201.7368000000001</v>
      </c>
      <c r="D47" s="643"/>
      <c r="R47" s="27">
        <v>1.3787</v>
      </c>
    </row>
    <row r="48" spans="1:18" s="19" customFormat="1" ht="9" customHeight="1">
      <c r="A48" s="54" t="s">
        <v>14422</v>
      </c>
      <c r="B48" s="54" t="s">
        <v>14423</v>
      </c>
      <c r="C48" s="108">
        <v>3245.9864000000002</v>
      </c>
      <c r="D48" s="643"/>
      <c r="R48" s="27">
        <v>2.9404000000000003</v>
      </c>
    </row>
    <row r="49" spans="1:18" s="19" customFormat="1" ht="9" customHeight="1">
      <c r="A49" s="54" t="s">
        <v>14424</v>
      </c>
      <c r="B49" s="54" t="s">
        <v>14425</v>
      </c>
      <c r="C49" s="108">
        <v>5003.5504000000001</v>
      </c>
      <c r="D49" s="643"/>
      <c r="R49" s="27">
        <v>4.9398</v>
      </c>
    </row>
    <row r="50" spans="1:18" s="19" customFormat="1" ht="9" customHeight="1">
      <c r="A50" s="54" t="s">
        <v>14426</v>
      </c>
      <c r="B50" s="54" t="s">
        <v>14427</v>
      </c>
      <c r="C50" s="108">
        <v>310.58109999999999</v>
      </c>
      <c r="D50" s="643"/>
      <c r="R50" s="27">
        <v>11.789800000000001</v>
      </c>
    </row>
    <row r="51" spans="1:18" s="19" customFormat="1" ht="9" customHeight="1">
      <c r="A51" s="54" t="s">
        <v>14428</v>
      </c>
      <c r="B51" s="54" t="s">
        <v>14429</v>
      </c>
      <c r="C51" s="108">
        <v>443.52719999999999</v>
      </c>
      <c r="D51" s="643"/>
      <c r="R51" s="27">
        <v>1.0028000000000001</v>
      </c>
    </row>
    <row r="52" spans="1:18" s="19" customFormat="1" ht="9" customHeight="1">
      <c r="A52" s="54" t="s">
        <v>14430</v>
      </c>
      <c r="B52" s="54" t="s">
        <v>14431</v>
      </c>
      <c r="C52" s="108">
        <v>749.8904</v>
      </c>
      <c r="D52" s="643"/>
      <c r="R52" s="27">
        <v>1.6865000000000001</v>
      </c>
    </row>
    <row r="53" spans="1:18" s="19" customFormat="1" ht="9" customHeight="1">
      <c r="A53" s="54" t="s">
        <v>14432</v>
      </c>
      <c r="B53" s="54" t="s">
        <v>14433</v>
      </c>
      <c r="C53" s="108">
        <v>309.81420000000003</v>
      </c>
      <c r="D53" s="643"/>
      <c r="R53" s="27">
        <v>3.3112000000000004</v>
      </c>
    </row>
    <row r="54" spans="1:18" s="19" customFormat="1" ht="9" customHeight="1">
      <c r="A54" s="54" t="s">
        <v>14434</v>
      </c>
      <c r="B54" s="54" t="s">
        <v>14435</v>
      </c>
      <c r="C54" s="108">
        <v>453.79410000000001</v>
      </c>
      <c r="D54" s="643"/>
      <c r="R54" s="27">
        <v>7.3112000000000004</v>
      </c>
    </row>
    <row r="55" spans="1:18" s="19" customFormat="1" ht="9" customHeight="1">
      <c r="A55" s="54" t="s">
        <v>14436</v>
      </c>
      <c r="B55" s="54" t="s">
        <v>14437</v>
      </c>
      <c r="C55" s="108">
        <v>733.76330000000007</v>
      </c>
      <c r="D55" s="643"/>
      <c r="R55" s="27">
        <v>9.3809000000000005</v>
      </c>
    </row>
    <row r="56" spans="1:18" s="19" customFormat="1" ht="9" customHeight="1">
      <c r="A56" s="54" t="s">
        <v>14438</v>
      </c>
      <c r="B56" s="54" t="s">
        <v>14439</v>
      </c>
      <c r="C56" s="108">
        <v>2344.4272000000001</v>
      </c>
      <c r="D56" s="643"/>
      <c r="R56" s="27">
        <v>15.299999999999999</v>
      </c>
    </row>
    <row r="57" spans="1:18" s="19" customFormat="1" ht="9" customHeight="1">
      <c r="A57" s="54" t="s">
        <v>14440</v>
      </c>
      <c r="B57" s="54" t="s">
        <v>14441</v>
      </c>
      <c r="C57" s="108">
        <v>169.38230000000001</v>
      </c>
      <c r="D57" s="643"/>
      <c r="R57" s="27">
        <v>94.935900000000004</v>
      </c>
    </row>
    <row r="58" spans="1:18" s="19" customFormat="1" ht="9" customHeight="1">
      <c r="A58" s="54" t="s">
        <v>14442</v>
      </c>
      <c r="B58" s="54" t="s">
        <v>14443</v>
      </c>
      <c r="C58" s="108">
        <v>266.07640000000004</v>
      </c>
      <c r="D58" s="643"/>
      <c r="R58" s="27">
        <v>122.8584</v>
      </c>
    </row>
    <row r="59" spans="1:18" s="19" customFormat="1" ht="9" customHeight="1">
      <c r="A59" s="54" t="s">
        <v>14444</v>
      </c>
      <c r="B59" s="54" t="s">
        <v>14445</v>
      </c>
      <c r="C59" s="108">
        <v>596.74710000000005</v>
      </c>
      <c r="D59" s="643"/>
      <c r="R59" s="27">
        <v>2.0005999999999999</v>
      </c>
    </row>
    <row r="60" spans="1:18" s="19" customFormat="1" ht="9" customHeight="1">
      <c r="A60" s="54" t="s">
        <v>14446</v>
      </c>
      <c r="B60" s="54" t="s">
        <v>14447</v>
      </c>
      <c r="C60" s="108">
        <v>943.601</v>
      </c>
      <c r="D60" s="643"/>
      <c r="R60" s="27">
        <v>4.0061999999999998</v>
      </c>
    </row>
    <row r="61" spans="1:18" s="19" customFormat="1" ht="9" customHeight="1">
      <c r="A61" s="54" t="s">
        <v>14448</v>
      </c>
      <c r="B61" s="54" t="s">
        <v>14449</v>
      </c>
      <c r="C61" s="108">
        <v>1340.7323000000001</v>
      </c>
      <c r="D61" s="643"/>
      <c r="R61" s="27">
        <v>4.0061999999999998</v>
      </c>
    </row>
    <row r="62" spans="1:18" s="19" customFormat="1" ht="9" customHeight="1">
      <c r="A62" s="54" t="s">
        <v>14450</v>
      </c>
      <c r="B62" s="54" t="s">
        <v>14451</v>
      </c>
      <c r="C62" s="108">
        <v>2342.5149000000001</v>
      </c>
      <c r="D62" s="643"/>
      <c r="R62" s="27">
        <v>1.1857</v>
      </c>
    </row>
    <row r="63" spans="1:18" s="19" customFormat="1" ht="9" customHeight="1">
      <c r="A63" s="54" t="s">
        <v>14452</v>
      </c>
      <c r="B63" s="54" t="s">
        <v>14453</v>
      </c>
      <c r="C63" s="108">
        <v>12224.52</v>
      </c>
      <c r="D63" s="643"/>
      <c r="R63" s="27">
        <v>1.9376</v>
      </c>
    </row>
    <row r="64" spans="1:18" s="19" customFormat="1" ht="9" customHeight="1">
      <c r="A64" s="54" t="s">
        <v>14454</v>
      </c>
      <c r="B64" s="54" t="s">
        <v>14455</v>
      </c>
      <c r="C64" s="108">
        <v>15819.16</v>
      </c>
      <c r="D64" s="643"/>
      <c r="R64" s="27">
        <v>3.8081</v>
      </c>
    </row>
    <row r="65" spans="1:18" s="19" customFormat="1" ht="9" customHeight="1">
      <c r="A65" s="54" t="s">
        <v>14456</v>
      </c>
      <c r="B65" s="54" t="s">
        <v>14457</v>
      </c>
      <c r="C65" s="108">
        <v>42322.28</v>
      </c>
      <c r="D65" s="643"/>
      <c r="R65" s="27">
        <v>8.1210000000000004</v>
      </c>
    </row>
    <row r="66" spans="1:18" s="19" customFormat="1" ht="9" customHeight="1">
      <c r="A66" s="54" t="s">
        <v>14458</v>
      </c>
      <c r="B66" s="54" t="s">
        <v>14459</v>
      </c>
      <c r="C66" s="108">
        <v>306.53280000000001</v>
      </c>
      <c r="D66" s="643"/>
      <c r="R66" s="27">
        <v>10.439500000000001</v>
      </c>
    </row>
    <row r="67" spans="1:18" s="19" customFormat="1" ht="9" customHeight="1">
      <c r="A67" s="54" t="s">
        <v>14460</v>
      </c>
      <c r="B67" s="54" t="s">
        <v>14461</v>
      </c>
      <c r="C67" s="108">
        <v>925.26660000000004</v>
      </c>
      <c r="D67" s="643"/>
      <c r="R67" s="27">
        <v>16.866700000000002</v>
      </c>
    </row>
    <row r="68" spans="1:18" s="19" customFormat="1" ht="9" customHeight="1">
      <c r="A68" s="54" t="s">
        <v>14462</v>
      </c>
      <c r="B68" s="54" t="s">
        <v>14463</v>
      </c>
      <c r="C68" s="108">
        <v>876.88690000000008</v>
      </c>
      <c r="D68" s="643"/>
      <c r="R68" s="27">
        <v>1.8745000000000001</v>
      </c>
    </row>
    <row r="69" spans="1:18" s="19" customFormat="1" ht="9" customHeight="1">
      <c r="A69" s="54" t="s">
        <v>14464</v>
      </c>
      <c r="B69" s="54" t="s">
        <v>14465</v>
      </c>
      <c r="C69" s="108">
        <v>177.47329999999999</v>
      </c>
      <c r="D69" s="643"/>
      <c r="R69" s="27">
        <v>2.6842999999999999</v>
      </c>
    </row>
    <row r="70" spans="1:18" s="19" customFormat="1" ht="9" customHeight="1">
      <c r="A70" s="54" t="s">
        <v>14466</v>
      </c>
      <c r="B70" s="54" t="s">
        <v>14467</v>
      </c>
      <c r="C70" s="108">
        <v>290.31100000000004</v>
      </c>
      <c r="D70" s="643"/>
      <c r="R70" s="27">
        <v>4.3151000000000002</v>
      </c>
    </row>
    <row r="71" spans="1:18" s="19" customFormat="1" ht="9" customHeight="1">
      <c r="A71" s="54" t="s">
        <v>14468</v>
      </c>
      <c r="B71" s="54" t="s">
        <v>14469</v>
      </c>
      <c r="C71" s="108">
        <v>532.45170000000007</v>
      </c>
      <c r="D71" s="643"/>
      <c r="R71" s="27">
        <v>8.5649999999999995</v>
      </c>
    </row>
    <row r="72" spans="1:18" s="19" customFormat="1" ht="9" customHeight="1">
      <c r="A72" s="54" t="s">
        <v>14470</v>
      </c>
      <c r="B72" s="54" t="s">
        <v>14471</v>
      </c>
      <c r="C72" s="108">
        <v>1209.6224999999999</v>
      </c>
      <c r="D72" s="643"/>
      <c r="R72" s="27">
        <v>12.245900000000001</v>
      </c>
    </row>
    <row r="73" spans="1:18" s="19" customFormat="1" ht="9" customHeight="1">
      <c r="A73" s="54" t="s">
        <v>14472</v>
      </c>
      <c r="B73" s="54" t="s">
        <v>14473</v>
      </c>
      <c r="C73" s="108">
        <v>1483.8053</v>
      </c>
      <c r="D73" s="643"/>
      <c r="R73" s="27">
        <v>19.427200000000003</v>
      </c>
    </row>
    <row r="74" spans="1:18" s="19" customFormat="1" ht="9" customHeight="1">
      <c r="A74" s="54" t="s">
        <v>14474</v>
      </c>
      <c r="B74" s="54" t="s">
        <v>14475</v>
      </c>
      <c r="C74" s="108">
        <v>2499.7579000000001</v>
      </c>
      <c r="D74" s="643"/>
      <c r="R74" s="27">
        <v>134.01349999999999</v>
      </c>
    </row>
    <row r="75" spans="1:18" s="19" customFormat="1" ht="9" customHeight="1">
      <c r="A75" s="54" t="s">
        <v>14476</v>
      </c>
      <c r="B75" s="54" t="s">
        <v>14477</v>
      </c>
      <c r="C75" s="108">
        <v>302.35820000000001</v>
      </c>
      <c r="D75" s="643"/>
      <c r="R75" s="27">
        <v>152.16759999999999</v>
      </c>
    </row>
    <row r="76" spans="1:18" s="19" customFormat="1" ht="9" customHeight="1">
      <c r="A76" s="54" t="s">
        <v>14478</v>
      </c>
      <c r="B76" s="54" t="s">
        <v>14479</v>
      </c>
      <c r="C76" s="108">
        <v>419.44350000000003</v>
      </c>
      <c r="D76" s="643"/>
      <c r="R76" s="27">
        <v>2.8987000000000003</v>
      </c>
    </row>
    <row r="77" spans="1:18" s="19" customFormat="1" ht="9" customHeight="1">
      <c r="A77" s="54" t="s">
        <v>14480</v>
      </c>
      <c r="B77" s="54" t="s">
        <v>14481</v>
      </c>
      <c r="C77" s="108">
        <v>774.35509999999999</v>
      </c>
      <c r="D77" s="643"/>
      <c r="R77" s="27">
        <v>4.7529000000000003</v>
      </c>
    </row>
    <row r="78" spans="1:18" s="19" customFormat="1" ht="9" customHeight="1">
      <c r="A78" s="54" t="s">
        <v>14482</v>
      </c>
      <c r="B78" s="54" t="s">
        <v>14483</v>
      </c>
      <c r="C78" s="108">
        <v>1397.0423000000001</v>
      </c>
      <c r="D78" s="643"/>
      <c r="R78" s="27">
        <v>4.7529000000000003</v>
      </c>
    </row>
    <row r="79" spans="1:18" s="19" customFormat="1" ht="9" customHeight="1">
      <c r="A79" s="54" t="s">
        <v>14484</v>
      </c>
      <c r="B79" s="54" t="s">
        <v>14485</v>
      </c>
      <c r="C79" s="108">
        <v>1763.8512000000001</v>
      </c>
      <c r="D79" s="643"/>
      <c r="R79" s="27">
        <v>4.2560000000000002</v>
      </c>
    </row>
    <row r="80" spans="1:18" s="19" customFormat="1" ht="9" customHeight="1">
      <c r="A80" s="54" t="s">
        <v>14486</v>
      </c>
      <c r="B80" s="54" t="s">
        <v>14487</v>
      </c>
      <c r="C80" s="108">
        <v>2794.2282</v>
      </c>
      <c r="D80" s="643"/>
      <c r="R80" s="27">
        <v>4.2560000000000002</v>
      </c>
    </row>
    <row r="81" spans="1:18" s="19" customFormat="1" ht="9" customHeight="1">
      <c r="A81" s="54" t="s">
        <v>14488</v>
      </c>
      <c r="B81" s="54" t="s">
        <v>14489</v>
      </c>
      <c r="C81" s="108">
        <v>17248</v>
      </c>
      <c r="D81" s="643"/>
      <c r="R81" s="27">
        <v>4.2560000000000002</v>
      </c>
    </row>
    <row r="82" spans="1:18" s="19" customFormat="1" ht="9" customHeight="1">
      <c r="A82" s="54" t="s">
        <v>14490</v>
      </c>
      <c r="B82" s="54" t="s">
        <v>14491</v>
      </c>
      <c r="C82" s="108">
        <v>20133.120000000003</v>
      </c>
      <c r="D82" s="643"/>
      <c r="R82" s="27">
        <v>1.1857</v>
      </c>
    </row>
    <row r="83" spans="1:18" s="19" customFormat="1" ht="9" customHeight="1">
      <c r="A83" s="54" t="s">
        <v>14492</v>
      </c>
      <c r="B83" s="54" t="s">
        <v>14493</v>
      </c>
      <c r="C83" s="108">
        <v>63984.200000000004</v>
      </c>
      <c r="D83" s="643"/>
      <c r="R83" s="27">
        <v>1.5047000000000001</v>
      </c>
    </row>
    <row r="84" spans="1:18" s="19" customFormat="1" ht="9" customHeight="1">
      <c r="A84" s="54" t="s">
        <v>14494</v>
      </c>
      <c r="B84" s="54" t="s">
        <v>14495</v>
      </c>
      <c r="C84" s="108">
        <v>2661.2419</v>
      </c>
      <c r="D84" s="643"/>
      <c r="R84" s="27">
        <v>2.6274000000000002</v>
      </c>
    </row>
    <row r="85" spans="1:18" s="19" customFormat="1" ht="9" customHeight="1">
      <c r="A85" s="54" t="s">
        <v>14496</v>
      </c>
      <c r="B85" s="54" t="s">
        <v>14497</v>
      </c>
      <c r="C85" s="108">
        <v>435.42080000000004</v>
      </c>
      <c r="D85" s="643"/>
      <c r="R85" s="27">
        <v>2.6274000000000002</v>
      </c>
    </row>
    <row r="86" spans="1:18" s="19" customFormat="1" ht="9" customHeight="1">
      <c r="A86" s="54" t="s">
        <v>14498</v>
      </c>
      <c r="B86" s="54" t="s">
        <v>14499</v>
      </c>
      <c r="C86" s="108">
        <v>725.73540000000003</v>
      </c>
      <c r="D86" s="643"/>
      <c r="R86" s="27">
        <v>0.86060000000000003</v>
      </c>
    </row>
    <row r="87" spans="1:18" s="19" customFormat="1" ht="9" customHeight="1">
      <c r="A87" s="54" t="s">
        <v>14500</v>
      </c>
      <c r="B87" s="54" t="s">
        <v>14501</v>
      </c>
      <c r="C87" s="108">
        <v>731.78520000000003</v>
      </c>
      <c r="D87" s="643"/>
      <c r="R87" s="27">
        <v>0.87780000000000002</v>
      </c>
    </row>
    <row r="88" spans="1:18" s="19" customFormat="1" ht="9" customHeight="1">
      <c r="A88" s="54" t="s">
        <v>14502</v>
      </c>
      <c r="B88" s="54" t="s">
        <v>14503</v>
      </c>
      <c r="C88" s="108">
        <v>749.81370000000004</v>
      </c>
      <c r="D88" s="643"/>
      <c r="R88" s="27">
        <v>1.1226</v>
      </c>
    </row>
    <row r="89" spans="1:18" s="19" customFormat="1" ht="9" customHeight="1">
      <c r="A89" s="54" t="s">
        <v>14504</v>
      </c>
      <c r="B89" s="54" t="s">
        <v>14505</v>
      </c>
      <c r="C89" s="108">
        <v>749.81370000000004</v>
      </c>
      <c r="D89" s="643"/>
      <c r="R89" s="27">
        <v>1.8806</v>
      </c>
    </row>
    <row r="90" spans="1:18" s="19" customFormat="1" ht="9" customHeight="1">
      <c r="A90" s="54" t="s">
        <v>14506</v>
      </c>
      <c r="B90" s="54" t="s">
        <v>14507</v>
      </c>
      <c r="C90" s="108">
        <v>749.81370000000004</v>
      </c>
      <c r="D90" s="643"/>
      <c r="R90" s="27">
        <v>2.5014000000000003</v>
      </c>
    </row>
    <row r="91" spans="1:18" s="19" customFormat="1" ht="9" customHeight="1">
      <c r="A91" s="54" t="s">
        <v>14508</v>
      </c>
      <c r="B91" s="54" t="s">
        <v>14509</v>
      </c>
      <c r="C91" s="108">
        <v>266.10340000000002</v>
      </c>
      <c r="D91" s="643"/>
      <c r="R91" s="27">
        <v>3.4991000000000003</v>
      </c>
    </row>
    <row r="92" spans="1:18" s="19" customFormat="1" ht="9" customHeight="1">
      <c r="A92" s="54" t="s">
        <v>14510</v>
      </c>
      <c r="B92" s="54" t="s">
        <v>14511</v>
      </c>
      <c r="C92" s="108">
        <v>399.27540000000005</v>
      </c>
      <c r="D92" s="643"/>
      <c r="R92" s="27">
        <v>33.334200000000003</v>
      </c>
    </row>
    <row r="93" spans="1:18" s="19" customFormat="1" ht="9" customHeight="1">
      <c r="A93" s="54" t="s">
        <v>14512</v>
      </c>
      <c r="B93" s="54" t="s">
        <v>14513</v>
      </c>
      <c r="C93" s="108">
        <v>443.4821</v>
      </c>
      <c r="D93" s="643"/>
      <c r="R93" s="27">
        <v>37.720800000000004</v>
      </c>
    </row>
    <row r="94" spans="1:18" s="19" customFormat="1" ht="9" customHeight="1">
      <c r="A94" s="54" t="s">
        <v>14514</v>
      </c>
      <c r="B94" s="54" t="s">
        <v>14515</v>
      </c>
      <c r="C94" s="108">
        <v>112.9089</v>
      </c>
      <c r="D94" s="643"/>
      <c r="R94" s="27">
        <v>43.448700000000002</v>
      </c>
    </row>
    <row r="95" spans="1:18" s="19" customFormat="1" ht="9" customHeight="1">
      <c r="A95" s="54" t="s">
        <v>14516</v>
      </c>
      <c r="B95" s="54" t="s">
        <v>14517</v>
      </c>
      <c r="C95" s="108">
        <v>121.00630000000001</v>
      </c>
      <c r="D95" s="643"/>
      <c r="R95" s="27">
        <v>1.2476</v>
      </c>
    </row>
    <row r="96" spans="1:18" s="19" customFormat="1" ht="9" customHeight="1">
      <c r="A96" s="54" t="s">
        <v>14518</v>
      </c>
      <c r="B96" s="54" t="s">
        <v>14519</v>
      </c>
      <c r="C96" s="108">
        <v>161.3887</v>
      </c>
      <c r="D96" s="643"/>
      <c r="R96" s="27">
        <v>4.1880000000000006</v>
      </c>
    </row>
    <row r="97" spans="1:18" s="19" customFormat="1" ht="9" customHeight="1">
      <c r="A97" s="54" t="s">
        <v>14520</v>
      </c>
      <c r="B97" s="54" t="s">
        <v>14521</v>
      </c>
      <c r="C97" s="108">
        <v>338.62639999999999</v>
      </c>
      <c r="D97" s="643"/>
      <c r="R97" s="27">
        <v>2.5024999999999999</v>
      </c>
    </row>
    <row r="98" spans="1:18" s="19" customFormat="1" ht="9" customHeight="1">
      <c r="A98" s="54" t="s">
        <v>14522</v>
      </c>
      <c r="B98" s="54" t="s">
        <v>14523</v>
      </c>
      <c r="C98" s="108">
        <v>399.1327</v>
      </c>
      <c r="D98" s="643"/>
      <c r="R98" s="27">
        <v>3.4991000000000003</v>
      </c>
    </row>
    <row r="99" spans="1:18" s="19" customFormat="1" ht="9" customHeight="1">
      <c r="A99" s="54" t="s">
        <v>14524</v>
      </c>
      <c r="B99" s="54" t="s">
        <v>14525</v>
      </c>
      <c r="C99" s="108">
        <v>806.41340000000002</v>
      </c>
      <c r="D99" s="643"/>
      <c r="R99" s="27">
        <v>4.9977999999999998</v>
      </c>
    </row>
    <row r="100" spans="1:18" s="19" customFormat="1" ht="9" customHeight="1">
      <c r="A100" s="54" t="s">
        <v>14526</v>
      </c>
      <c r="B100" s="54" t="s">
        <v>14527</v>
      </c>
      <c r="C100" s="108">
        <v>4796.12</v>
      </c>
      <c r="D100" s="643"/>
      <c r="R100" s="27">
        <v>4.9977999999999998</v>
      </c>
    </row>
    <row r="101" spans="1:18" s="19" customFormat="1" ht="9" customHeight="1">
      <c r="A101" s="54" t="s">
        <v>14528</v>
      </c>
      <c r="B101" s="54" t="s">
        <v>14529</v>
      </c>
      <c r="C101" s="108">
        <v>5870.5920999999998</v>
      </c>
      <c r="D101" s="643"/>
      <c r="R101" s="27">
        <v>4.9967000000000006</v>
      </c>
    </row>
    <row r="102" spans="1:18" s="19" customFormat="1" ht="9" customHeight="1">
      <c r="A102" s="54" t="s">
        <v>14530</v>
      </c>
      <c r="B102" s="54" t="s">
        <v>14531</v>
      </c>
      <c r="C102" s="108">
        <v>5870.2000000000007</v>
      </c>
      <c r="D102" s="643"/>
      <c r="R102" s="27">
        <v>4.9967000000000006</v>
      </c>
    </row>
    <row r="103" spans="1:18" s="19" customFormat="1" ht="9" customHeight="1">
      <c r="A103" s="54" t="s">
        <v>14532</v>
      </c>
      <c r="B103" s="54" t="s">
        <v>14533</v>
      </c>
      <c r="C103" s="108">
        <v>177.3921</v>
      </c>
      <c r="D103" s="643"/>
      <c r="R103" s="27">
        <v>5.6286000000000005</v>
      </c>
    </row>
    <row r="104" spans="1:18" s="19" customFormat="1" ht="9" customHeight="1">
      <c r="A104" s="54" t="s">
        <v>14534</v>
      </c>
      <c r="B104" s="54" t="s">
        <v>14535</v>
      </c>
      <c r="C104" s="108">
        <v>435.46510000000001</v>
      </c>
      <c r="D104" s="643"/>
      <c r="R104" s="27">
        <v>5.9374000000000002</v>
      </c>
    </row>
    <row r="105" spans="1:18" s="19" customFormat="1" ht="9" customHeight="1">
      <c r="A105" s="54" t="s">
        <v>14536</v>
      </c>
      <c r="B105" s="54" t="s">
        <v>14537</v>
      </c>
      <c r="C105" s="108">
        <v>403.35250000000002</v>
      </c>
      <c r="D105" s="643"/>
      <c r="R105" s="27">
        <v>114.34520000000001</v>
      </c>
    </row>
    <row r="106" spans="1:18" s="19" customFormat="1" ht="9" customHeight="1">
      <c r="A106" s="54" t="s">
        <v>14538</v>
      </c>
      <c r="B106" s="54" t="s">
        <v>14539</v>
      </c>
      <c r="C106" s="108">
        <v>907.3103000000001</v>
      </c>
      <c r="D106" s="643"/>
      <c r="R106" s="27">
        <v>1.0466</v>
      </c>
    </row>
    <row r="107" spans="1:18" s="19" customFormat="1" ht="9" customHeight="1">
      <c r="A107" s="54" t="s">
        <v>16425</v>
      </c>
      <c r="B107" s="54" t="s">
        <v>16426</v>
      </c>
      <c r="C107" s="108">
        <v>764.40000000000009</v>
      </c>
      <c r="D107" s="643"/>
      <c r="R107" s="27">
        <v>1.4417</v>
      </c>
    </row>
    <row r="108" spans="1:18" s="19" customFormat="1" ht="9" customHeight="1">
      <c r="A108" s="54" t="s">
        <v>14540</v>
      </c>
      <c r="B108" s="54" t="s">
        <v>14541</v>
      </c>
      <c r="C108" s="108">
        <v>453.60910000000001</v>
      </c>
      <c r="D108" s="643"/>
      <c r="R108" s="27">
        <v>2.1884999999999999</v>
      </c>
    </row>
    <row r="109" spans="1:18" s="19" customFormat="1" ht="9" customHeight="1">
      <c r="A109" s="54" t="s">
        <v>14542</v>
      </c>
      <c r="B109" s="54" t="s">
        <v>14543</v>
      </c>
      <c r="C109" s="108">
        <v>483.84910000000002</v>
      </c>
      <c r="D109" s="643"/>
      <c r="R109" s="27">
        <v>5.6297000000000006</v>
      </c>
    </row>
    <row r="110" spans="1:18" s="19" customFormat="1" ht="9" customHeight="1">
      <c r="A110" s="54" t="s">
        <v>14544</v>
      </c>
      <c r="B110" s="54" t="s">
        <v>14545</v>
      </c>
      <c r="C110" s="108">
        <v>947.43990000000008</v>
      </c>
      <c r="D110" s="643"/>
      <c r="R110" s="27">
        <v>7.3753000000000002</v>
      </c>
    </row>
    <row r="111" spans="1:18" s="19" customFormat="1" ht="9" customHeight="1">
      <c r="A111" s="54" t="s">
        <v>14546</v>
      </c>
      <c r="B111" s="54" t="s">
        <v>14547</v>
      </c>
      <c r="C111" s="108">
        <v>483.70100000000002</v>
      </c>
      <c r="D111" s="643"/>
      <c r="R111" s="27">
        <v>9.4997000000000007</v>
      </c>
    </row>
    <row r="112" spans="1:18" s="19" customFormat="1" ht="9" customHeight="1">
      <c r="A112" s="54" t="s">
        <v>14548</v>
      </c>
      <c r="B112" s="54" t="s">
        <v>14549</v>
      </c>
      <c r="C112" s="108">
        <v>906.98610000000008</v>
      </c>
      <c r="D112" s="643"/>
      <c r="R112" s="27">
        <v>41.297000000000004</v>
      </c>
    </row>
    <row r="113" spans="1:18" s="19" customFormat="1" ht="9" customHeight="1">
      <c r="A113" s="54" t="s">
        <v>14550</v>
      </c>
      <c r="B113" s="54" t="s">
        <v>14551</v>
      </c>
      <c r="C113" s="108">
        <v>907.21720000000005</v>
      </c>
      <c r="D113" s="643"/>
      <c r="R113" s="27">
        <v>55.854200000000006</v>
      </c>
    </row>
    <row r="114" spans="1:18" s="19" customFormat="1" ht="9" customHeight="1">
      <c r="A114" s="54" t="s">
        <v>14552</v>
      </c>
      <c r="B114" s="54" t="s">
        <v>14553</v>
      </c>
      <c r="C114" s="108">
        <v>14982.240000000002</v>
      </c>
      <c r="D114" s="643"/>
      <c r="R114" s="27">
        <v>78.179200000000009</v>
      </c>
    </row>
    <row r="115" spans="1:18" s="19" customFormat="1" ht="9" customHeight="1">
      <c r="A115" s="54" t="s">
        <v>14554</v>
      </c>
      <c r="B115" s="54" t="s">
        <v>14555</v>
      </c>
      <c r="C115" s="108">
        <v>145.1388</v>
      </c>
      <c r="D115" s="643"/>
      <c r="R115" s="27">
        <v>11.789800000000001</v>
      </c>
    </row>
    <row r="116" spans="1:18" s="19" customFormat="1" ht="9" customHeight="1">
      <c r="A116" s="54" t="s">
        <v>14556</v>
      </c>
      <c r="B116" s="54" t="s">
        <v>14557</v>
      </c>
      <c r="C116" s="108">
        <v>225.8177</v>
      </c>
      <c r="D116" s="643"/>
      <c r="R116" s="27">
        <v>0.75290000000000001</v>
      </c>
    </row>
    <row r="117" spans="1:18" s="19" customFormat="1" ht="9" customHeight="1">
      <c r="A117" s="54" t="s">
        <v>14558</v>
      </c>
      <c r="B117" s="54" t="s">
        <v>14559</v>
      </c>
      <c r="C117" s="108">
        <v>371.10360000000003</v>
      </c>
      <c r="D117" s="643"/>
      <c r="R117" s="27">
        <v>0.93480000000000008</v>
      </c>
    </row>
    <row r="118" spans="1:18" s="19" customFormat="1" ht="9" customHeight="1">
      <c r="A118" s="54" t="s">
        <v>14560</v>
      </c>
      <c r="B118" s="54" t="s">
        <v>14561</v>
      </c>
      <c r="C118" s="108">
        <v>719.54200000000003</v>
      </c>
      <c r="D118" s="643"/>
      <c r="R118" s="27">
        <v>1.3787</v>
      </c>
    </row>
    <row r="119" spans="1:18" s="19" customFormat="1" ht="9" customHeight="1">
      <c r="A119" s="54" t="s">
        <v>14562</v>
      </c>
      <c r="B119" s="54" t="s">
        <v>14563</v>
      </c>
      <c r="C119" s="108">
        <v>861.11189999999999</v>
      </c>
      <c r="D119" s="643"/>
      <c r="R119" s="27">
        <v>3.1232000000000002</v>
      </c>
    </row>
    <row r="120" spans="1:18" s="19" customFormat="1" ht="9" customHeight="1">
      <c r="A120" s="54" t="s">
        <v>14564</v>
      </c>
      <c r="B120" s="54" t="s">
        <v>14565</v>
      </c>
      <c r="C120" s="108">
        <v>1516.0614</v>
      </c>
      <c r="D120" s="643"/>
      <c r="R120" s="27">
        <v>4.1880000000000006</v>
      </c>
    </row>
    <row r="121" spans="1:18" s="19" customFormat="1" ht="9" customHeight="1">
      <c r="A121" s="54" t="s">
        <v>1499</v>
      </c>
      <c r="B121" s="54" t="s">
        <v>1742</v>
      </c>
      <c r="C121" s="108">
        <v>5398.1150000000007</v>
      </c>
      <c r="D121" s="643"/>
      <c r="R121" s="27">
        <v>6.2504</v>
      </c>
    </row>
    <row r="122" spans="1:18" s="19" customFormat="1" ht="9" customHeight="1">
      <c r="A122" s="54" t="s">
        <v>2010</v>
      </c>
      <c r="B122" s="54" t="s">
        <v>1165</v>
      </c>
      <c r="C122" s="108">
        <v>7181.8060000000005</v>
      </c>
      <c r="D122" s="643"/>
      <c r="R122" s="27">
        <v>38.059800000000003</v>
      </c>
    </row>
    <row r="123" spans="1:18" s="19" customFormat="1" ht="9" customHeight="1">
      <c r="A123" s="54" t="s">
        <v>2011</v>
      </c>
      <c r="B123" s="54" t="s">
        <v>476</v>
      </c>
      <c r="C123" s="108">
        <v>10066.560000000001</v>
      </c>
      <c r="D123" s="643"/>
      <c r="R123" s="27">
        <v>48.8367</v>
      </c>
    </row>
    <row r="124" spans="1:18" s="19" customFormat="1" ht="9" customHeight="1">
      <c r="A124" s="54" t="s">
        <v>2012</v>
      </c>
      <c r="B124" s="54" t="s">
        <v>1192</v>
      </c>
      <c r="C124" s="108">
        <v>2391.9657999999999</v>
      </c>
      <c r="D124" s="643"/>
      <c r="R124" s="27">
        <v>110.77120000000001</v>
      </c>
    </row>
    <row r="125" spans="1:18" s="19" customFormat="1" ht="9" customHeight="1">
      <c r="A125" s="54" t="s">
        <v>1037</v>
      </c>
      <c r="B125" s="54" t="s">
        <v>3111</v>
      </c>
      <c r="C125" s="108">
        <v>108.8498</v>
      </c>
      <c r="D125" s="643"/>
      <c r="R125" s="27">
        <v>1.1969000000000001</v>
      </c>
    </row>
    <row r="126" spans="1:18" s="19" customFormat="1" ht="9" customHeight="1">
      <c r="A126" s="54" t="s">
        <v>3112</v>
      </c>
      <c r="B126" s="54" t="s">
        <v>2074</v>
      </c>
      <c r="C126" s="108">
        <v>161.31460000000001</v>
      </c>
      <c r="D126" s="643"/>
      <c r="R126" s="27">
        <v>1.5098</v>
      </c>
    </row>
    <row r="127" spans="1:18" s="19" customFormat="1" ht="9" customHeight="1">
      <c r="A127" s="54" t="s">
        <v>2075</v>
      </c>
      <c r="B127" s="54" t="s">
        <v>3798</v>
      </c>
      <c r="C127" s="108">
        <v>241.97190000000001</v>
      </c>
      <c r="D127" s="643"/>
      <c r="R127" s="27">
        <v>1.5098</v>
      </c>
    </row>
    <row r="128" spans="1:18" s="19" customFormat="1" ht="9" customHeight="1">
      <c r="A128" s="54" t="s">
        <v>3799</v>
      </c>
      <c r="B128" s="54" t="s">
        <v>473</v>
      </c>
      <c r="C128" s="108">
        <v>451.77719999999999</v>
      </c>
      <c r="D128" s="643"/>
      <c r="R128" s="27">
        <v>0.56999999999999995</v>
      </c>
    </row>
    <row r="129" spans="1:18" s="19" customFormat="1" ht="9" customHeight="1">
      <c r="A129" s="54" t="s">
        <v>3170</v>
      </c>
      <c r="B129" s="54" t="s">
        <v>773</v>
      </c>
      <c r="C129" s="108">
        <v>507.98790000000002</v>
      </c>
      <c r="D129" s="643"/>
      <c r="R129" s="27">
        <v>0.87780000000000002</v>
      </c>
    </row>
    <row r="130" spans="1:18" s="19" customFormat="1" ht="9" customHeight="1">
      <c r="A130" s="54" t="s">
        <v>774</v>
      </c>
      <c r="B130" s="54" t="s">
        <v>3175</v>
      </c>
      <c r="C130" s="108">
        <v>822.41600000000005</v>
      </c>
      <c r="D130" s="643"/>
      <c r="R130" s="27">
        <v>1.1857</v>
      </c>
    </row>
    <row r="131" spans="1:18" s="19" customFormat="1" ht="9" customHeight="1">
      <c r="A131" s="54" t="s">
        <v>3176</v>
      </c>
      <c r="B131" s="54" t="s">
        <v>3738</v>
      </c>
      <c r="C131" s="108">
        <v>4733.4000000000005</v>
      </c>
      <c r="D131" s="643"/>
      <c r="R131" s="27">
        <v>2.6263000000000001</v>
      </c>
    </row>
    <row r="132" spans="1:18" s="19" customFormat="1" ht="9" customHeight="1">
      <c r="A132" s="54" t="s">
        <v>3177</v>
      </c>
      <c r="B132" s="54" t="s">
        <v>3048</v>
      </c>
      <c r="C132" s="108">
        <v>5989.76</v>
      </c>
      <c r="D132" s="643"/>
      <c r="R132" s="27">
        <v>3.0602</v>
      </c>
    </row>
    <row r="133" spans="1:18" s="19" customFormat="1" ht="9" customHeight="1">
      <c r="A133" s="54" t="s">
        <v>2487</v>
      </c>
      <c r="B133" s="54" t="s">
        <v>3049</v>
      </c>
      <c r="C133" s="108">
        <v>14370.720000000001</v>
      </c>
      <c r="D133" s="643"/>
      <c r="R133" s="27">
        <v>4.8779000000000003</v>
      </c>
    </row>
    <row r="134" spans="1:18" s="19" customFormat="1" ht="9" customHeight="1">
      <c r="A134" s="54" t="s">
        <v>2146</v>
      </c>
      <c r="B134" s="54" t="s">
        <v>3022</v>
      </c>
      <c r="C134" s="108">
        <v>161.38050000000001</v>
      </c>
      <c r="D134" s="643"/>
      <c r="R134" s="27">
        <v>32.3001</v>
      </c>
    </row>
    <row r="135" spans="1:18" s="19" customFormat="1" ht="9" customHeight="1">
      <c r="A135" s="54" t="s">
        <v>3023</v>
      </c>
      <c r="B135" s="54" t="s">
        <v>2353</v>
      </c>
      <c r="C135" s="108">
        <v>235.94830000000002</v>
      </c>
      <c r="D135" s="643"/>
      <c r="R135" s="27">
        <v>38.730499999999999</v>
      </c>
    </row>
    <row r="136" spans="1:18" s="19" customFormat="1" ht="9" customHeight="1">
      <c r="A136" s="54" t="s">
        <v>2354</v>
      </c>
      <c r="B136" s="54" t="s">
        <v>2355</v>
      </c>
      <c r="C136" s="108">
        <v>241.94750000000002</v>
      </c>
      <c r="D136" s="643"/>
      <c r="R136" s="27">
        <v>111.7497</v>
      </c>
    </row>
    <row r="137" spans="1:18" s="19" customFormat="1" ht="9" customHeight="1">
      <c r="A137" s="54" t="s">
        <v>2356</v>
      </c>
      <c r="B137" s="54" t="s">
        <v>4324</v>
      </c>
      <c r="C137" s="108">
        <v>88.65270000000001</v>
      </c>
      <c r="D137" s="643"/>
      <c r="R137" s="27">
        <v>0.87780000000000002</v>
      </c>
    </row>
    <row r="138" spans="1:18" s="19" customFormat="1" ht="9" customHeight="1">
      <c r="A138" s="54" t="s">
        <v>4325</v>
      </c>
      <c r="B138" s="54" t="s">
        <v>3792</v>
      </c>
      <c r="C138" s="108">
        <v>145.1388</v>
      </c>
      <c r="D138" s="643"/>
      <c r="R138" s="27">
        <v>1.1857</v>
      </c>
    </row>
    <row r="139" spans="1:18" s="19" customFormat="1" ht="9" customHeight="1">
      <c r="A139" s="54" t="s">
        <v>3793</v>
      </c>
      <c r="B139" s="54" t="s">
        <v>1167</v>
      </c>
      <c r="C139" s="108">
        <v>201.66630000000001</v>
      </c>
      <c r="D139" s="643"/>
      <c r="R139" s="27">
        <v>1.3787</v>
      </c>
    </row>
    <row r="140" spans="1:18" s="19" customFormat="1" ht="9" customHeight="1">
      <c r="A140" s="54" t="s">
        <v>1168</v>
      </c>
      <c r="B140" s="54" t="s">
        <v>4380</v>
      </c>
      <c r="C140" s="108">
        <v>387.0412</v>
      </c>
      <c r="D140" s="643"/>
      <c r="R140" s="27">
        <v>4.4389000000000003</v>
      </c>
    </row>
    <row r="141" spans="1:18" s="19" customFormat="1" ht="9" customHeight="1">
      <c r="A141" s="54" t="s">
        <v>4381</v>
      </c>
      <c r="B141" s="54" t="s">
        <v>726</v>
      </c>
      <c r="C141" s="108">
        <v>435.4425</v>
      </c>
      <c r="D141" s="643"/>
      <c r="R141" s="27">
        <v>5.8756000000000004</v>
      </c>
    </row>
    <row r="142" spans="1:18" s="19" customFormat="1" ht="9" customHeight="1">
      <c r="A142" s="54" t="s">
        <v>727</v>
      </c>
      <c r="B142" s="54" t="s">
        <v>3368</v>
      </c>
      <c r="C142" s="108">
        <v>762.14170000000001</v>
      </c>
      <c r="D142" s="643"/>
      <c r="R142" s="27">
        <v>8.1210000000000004</v>
      </c>
    </row>
    <row r="143" spans="1:18" s="19" customFormat="1" ht="9" customHeight="1">
      <c r="A143" s="54" t="s">
        <v>510</v>
      </c>
      <c r="B143" s="54" t="s">
        <v>262</v>
      </c>
      <c r="C143" s="108">
        <v>4796.6090000000004</v>
      </c>
      <c r="D143" s="643"/>
      <c r="R143" s="27">
        <v>55.851000000000006</v>
      </c>
    </row>
    <row r="144" spans="1:18" s="54" customFormat="1" ht="9" customHeight="1">
      <c r="A144" s="54" t="s">
        <v>511</v>
      </c>
      <c r="B144" s="54" t="s">
        <v>604</v>
      </c>
      <c r="C144" s="108">
        <v>6179.88</v>
      </c>
      <c r="D144" s="643"/>
      <c r="R144" s="346">
        <v>69.854600000000005</v>
      </c>
    </row>
    <row r="145" spans="1:18" s="19" customFormat="1" ht="9" customHeight="1">
      <c r="A145" s="54" t="s">
        <v>201</v>
      </c>
      <c r="B145" s="54" t="s">
        <v>605</v>
      </c>
      <c r="C145" s="108">
        <v>14380.52</v>
      </c>
      <c r="D145" s="643"/>
      <c r="R145" s="27">
        <v>107.7724</v>
      </c>
    </row>
    <row r="146" spans="1:18" s="19" customFormat="1" ht="9" customHeight="1">
      <c r="A146" s="54" t="s">
        <v>2099</v>
      </c>
      <c r="B146" s="54" t="s">
        <v>1936</v>
      </c>
      <c r="C146" s="108">
        <v>121.0866</v>
      </c>
      <c r="D146" s="643"/>
      <c r="R146" s="27">
        <v>3.7156000000000002</v>
      </c>
    </row>
    <row r="147" spans="1:18" s="19" customFormat="1" ht="9" customHeight="1">
      <c r="A147" s="54" t="s">
        <v>1937</v>
      </c>
      <c r="B147" s="54" t="s">
        <v>1237</v>
      </c>
      <c r="C147" s="108">
        <v>181.37980000000002</v>
      </c>
      <c r="D147" s="643"/>
      <c r="R147" s="27">
        <v>3.7552000000000003</v>
      </c>
    </row>
    <row r="148" spans="1:18" s="19" customFormat="1" ht="9" customHeight="1">
      <c r="A148" s="54" t="s">
        <v>1238</v>
      </c>
      <c r="B148" s="54" t="s">
        <v>900</v>
      </c>
      <c r="C148" s="108">
        <v>302.26609999999999</v>
      </c>
      <c r="D148" s="643"/>
      <c r="R148" s="27">
        <v>4.0853999999999999</v>
      </c>
    </row>
    <row r="149" spans="1:18" s="19" customFormat="1" ht="9" customHeight="1">
      <c r="A149" s="54" t="s">
        <v>901</v>
      </c>
      <c r="B149" s="54" t="s">
        <v>4300</v>
      </c>
      <c r="C149" s="108">
        <v>620.84630000000004</v>
      </c>
      <c r="D149" s="643"/>
      <c r="R149" s="27">
        <v>5.8654999999999999</v>
      </c>
    </row>
    <row r="150" spans="1:18" s="19" customFormat="1" ht="9" customHeight="1">
      <c r="A150" s="54" t="s">
        <v>3538</v>
      </c>
      <c r="B150" s="54" t="s">
        <v>3539</v>
      </c>
      <c r="C150" s="108">
        <v>907.12520000000006</v>
      </c>
      <c r="D150" s="643"/>
      <c r="R150" s="27">
        <v>6.3479999999999999</v>
      </c>
    </row>
    <row r="151" spans="1:18" s="19" customFormat="1" ht="9" customHeight="1">
      <c r="A151" s="54" t="s">
        <v>1681</v>
      </c>
      <c r="B151" s="54" t="s">
        <v>1891</v>
      </c>
      <c r="C151" s="108">
        <v>1310.5600000000002</v>
      </c>
      <c r="D151" s="643"/>
      <c r="R151" s="27">
        <v>6.8376999999999999</v>
      </c>
    </row>
    <row r="152" spans="1:18" s="19" customFormat="1" ht="9" customHeight="1">
      <c r="A152" s="54" t="s">
        <v>3524</v>
      </c>
      <c r="B152" s="54" t="s">
        <v>5268</v>
      </c>
      <c r="C152" s="108">
        <v>7191.2400000000007</v>
      </c>
      <c r="D152" s="643"/>
      <c r="R152" s="27">
        <v>135.09470000000002</v>
      </c>
    </row>
    <row r="153" spans="1:18" s="54" customFormat="1" ht="9" customHeight="1">
      <c r="A153" s="54" t="s">
        <v>1217</v>
      </c>
      <c r="B153" s="54" t="s">
        <v>5269</v>
      </c>
      <c r="C153" s="108">
        <v>8982.68</v>
      </c>
      <c r="D153" s="643"/>
      <c r="R153" s="346">
        <v>168.53149999999999</v>
      </c>
    </row>
    <row r="154" spans="1:18" s="19" customFormat="1" ht="9" customHeight="1">
      <c r="A154" s="54" t="s">
        <v>4296</v>
      </c>
      <c r="B154" s="54" t="s">
        <v>1735</v>
      </c>
      <c r="C154" s="108">
        <v>14380.52</v>
      </c>
      <c r="D154" s="643"/>
      <c r="R154" s="27">
        <v>348.23390000000001</v>
      </c>
    </row>
    <row r="155" spans="1:18" s="19" customFormat="1" ht="9" customHeight="1">
      <c r="A155" s="54" t="s">
        <v>4297</v>
      </c>
      <c r="B155" s="54" t="s">
        <v>3549</v>
      </c>
      <c r="C155" s="108">
        <v>387.17930000000001</v>
      </c>
      <c r="D155" s="643"/>
      <c r="R155" s="27">
        <v>3.0602</v>
      </c>
    </row>
    <row r="156" spans="1:18" s="19" customFormat="1" ht="9" customHeight="1">
      <c r="A156" s="54" t="s">
        <v>3550</v>
      </c>
      <c r="B156" s="54" t="s">
        <v>1745</v>
      </c>
      <c r="C156" s="108">
        <v>451.68510000000003</v>
      </c>
      <c r="D156" s="643"/>
      <c r="R156" s="27">
        <v>4.5588000000000006</v>
      </c>
    </row>
    <row r="157" spans="1:18" s="19" customFormat="1" ht="9" customHeight="1">
      <c r="A157" s="54" t="s">
        <v>1746</v>
      </c>
      <c r="B157" s="54" t="s">
        <v>858</v>
      </c>
      <c r="C157" s="108">
        <v>592.62490000000003</v>
      </c>
      <c r="D157" s="643"/>
      <c r="R157" s="27">
        <v>6.9342000000000006</v>
      </c>
    </row>
    <row r="158" spans="1:18" s="19" customFormat="1" ht="9" customHeight="1">
      <c r="A158" s="54" t="s">
        <v>859</v>
      </c>
      <c r="B158" s="54" t="s">
        <v>2115</v>
      </c>
      <c r="C158" s="108">
        <v>635.24450000000002</v>
      </c>
      <c r="D158" s="643"/>
      <c r="R158" s="27">
        <v>16.797599999999999</v>
      </c>
    </row>
    <row r="159" spans="1:18" s="19" customFormat="1" ht="9" customHeight="1">
      <c r="A159" s="54" t="s">
        <v>2116</v>
      </c>
      <c r="B159" s="54" t="s">
        <v>3114</v>
      </c>
      <c r="C159" s="108">
        <v>887.05810000000008</v>
      </c>
      <c r="D159" s="643"/>
      <c r="R159" s="27">
        <v>25.174600000000002</v>
      </c>
    </row>
    <row r="160" spans="1:18" s="19" customFormat="1" ht="9" customHeight="1">
      <c r="A160" s="54" t="s">
        <v>3115</v>
      </c>
      <c r="B160" s="54" t="s">
        <v>47</v>
      </c>
      <c r="C160" s="108">
        <v>987.75810000000001</v>
      </c>
      <c r="D160" s="643"/>
      <c r="R160" s="27">
        <v>26.234400000000001</v>
      </c>
    </row>
    <row r="161" spans="1:18" s="19" customFormat="1" ht="9" customHeight="1">
      <c r="A161" s="54" t="s">
        <v>255</v>
      </c>
      <c r="B161" s="54" t="s">
        <v>5300</v>
      </c>
      <c r="C161" s="108">
        <v>16656.080000000002</v>
      </c>
      <c r="D161" s="643"/>
      <c r="R161" s="27">
        <v>11.863900000000001</v>
      </c>
    </row>
    <row r="162" spans="1:18" s="19" customFormat="1" ht="9" customHeight="1">
      <c r="A162" s="54" t="s">
        <v>119</v>
      </c>
      <c r="B162" s="54" t="s">
        <v>5301</v>
      </c>
      <c r="C162" s="108">
        <v>20387.920000000002</v>
      </c>
      <c r="D162" s="643"/>
      <c r="R162" s="27">
        <v>13.4937</v>
      </c>
    </row>
    <row r="163" spans="1:18" s="19" customFormat="1" ht="9" customHeight="1">
      <c r="A163" s="54" t="s">
        <v>3110</v>
      </c>
      <c r="B163" s="54" t="s">
        <v>5302</v>
      </c>
      <c r="C163" s="108">
        <v>40093.760000000002</v>
      </c>
      <c r="D163" s="643"/>
      <c r="R163" s="27">
        <v>15.863900000000001</v>
      </c>
    </row>
    <row r="164" spans="1:18" s="19" customFormat="1" ht="9" customHeight="1">
      <c r="A164" s="54" t="s">
        <v>567</v>
      </c>
      <c r="B164" s="54" t="s">
        <v>3093</v>
      </c>
      <c r="C164" s="108">
        <v>849.63409999999999</v>
      </c>
      <c r="D164" s="643"/>
      <c r="R164" s="27">
        <v>21.978300000000001</v>
      </c>
    </row>
    <row r="165" spans="1:18" s="19" customFormat="1" ht="9" customHeight="1">
      <c r="A165" s="54" t="s">
        <v>3094</v>
      </c>
      <c r="B165" s="54" t="s">
        <v>1199</v>
      </c>
      <c r="C165" s="108">
        <v>981.37270000000001</v>
      </c>
      <c r="D165" s="643"/>
      <c r="R165" s="27">
        <v>23.735100000000003</v>
      </c>
    </row>
    <row r="166" spans="1:18" s="19" customFormat="1" ht="9" customHeight="1">
      <c r="A166" s="54" t="s">
        <v>1200</v>
      </c>
      <c r="B166" s="54" t="s">
        <v>1081</v>
      </c>
      <c r="C166" s="108">
        <v>1699.1242</v>
      </c>
      <c r="D166" s="643"/>
      <c r="R166" s="27">
        <v>29.436800000000002</v>
      </c>
    </row>
    <row r="167" spans="1:18" s="19" customFormat="1" ht="9" customHeight="1">
      <c r="A167" s="54" t="s">
        <v>1082</v>
      </c>
      <c r="B167" s="54" t="s">
        <v>1083</v>
      </c>
      <c r="C167" s="108">
        <v>3182.0407</v>
      </c>
      <c r="D167" s="643"/>
      <c r="R167" s="27">
        <v>24.0062</v>
      </c>
    </row>
    <row r="168" spans="1:18" s="19" customFormat="1" ht="9" customHeight="1">
      <c r="A168" s="54" t="s">
        <v>2103</v>
      </c>
      <c r="B168" s="54" t="s">
        <v>2203</v>
      </c>
      <c r="C168" s="108">
        <v>3790.3317000000002</v>
      </c>
      <c r="D168" s="643"/>
      <c r="R168" s="27">
        <v>24.0062</v>
      </c>
    </row>
    <row r="169" spans="1:18" s="19" customFormat="1" ht="9" customHeight="1">
      <c r="A169" s="54" t="s">
        <v>2204</v>
      </c>
      <c r="B169" s="54" t="s">
        <v>2121</v>
      </c>
      <c r="C169" s="108">
        <v>5698.1089000000002</v>
      </c>
      <c r="D169" s="643"/>
      <c r="R169" s="27">
        <v>0.96510000000000007</v>
      </c>
    </row>
    <row r="170" spans="1:18" s="19" customFormat="1" ht="9" customHeight="1">
      <c r="A170" s="54" t="s">
        <v>16427</v>
      </c>
      <c r="B170" s="54" t="s">
        <v>16428</v>
      </c>
      <c r="C170" s="108">
        <v>55283.76</v>
      </c>
      <c r="D170" s="643"/>
      <c r="R170" s="27">
        <v>1.2579999999999998</v>
      </c>
    </row>
    <row r="171" spans="1:18" s="19" customFormat="1" ht="9" customHeight="1">
      <c r="A171" s="54" t="s">
        <v>2122</v>
      </c>
      <c r="B171" s="54" t="s">
        <v>1791</v>
      </c>
      <c r="C171" s="108">
        <v>1352.2172</v>
      </c>
      <c r="D171" s="643"/>
      <c r="R171" s="27">
        <v>2.0972</v>
      </c>
    </row>
    <row r="172" spans="1:18" s="19" customFormat="1" ht="9" customHeight="1">
      <c r="A172" s="54" t="s">
        <v>1938</v>
      </c>
      <c r="B172" s="54" t="s">
        <v>1939</v>
      </c>
      <c r="C172" s="108">
        <v>1593.6405</v>
      </c>
      <c r="D172" s="643"/>
      <c r="R172" s="27">
        <v>3.5438000000000001</v>
      </c>
    </row>
    <row r="173" spans="1:18" s="19" customFormat="1" ht="9" customHeight="1">
      <c r="A173" s="54" t="s">
        <v>1940</v>
      </c>
      <c r="B173" s="54" t="s">
        <v>1915</v>
      </c>
      <c r="C173" s="108">
        <v>1987.2433000000001</v>
      </c>
      <c r="D173" s="643"/>
      <c r="R173" s="27">
        <v>3.9633000000000003</v>
      </c>
    </row>
    <row r="174" spans="1:18" s="19" customFormat="1" ht="9" customHeight="1">
      <c r="A174" s="54" t="s">
        <v>1916</v>
      </c>
      <c r="B174" s="54" t="s">
        <v>9784</v>
      </c>
      <c r="C174" s="108">
        <v>3095.9157</v>
      </c>
      <c r="D174" s="643"/>
      <c r="R174" s="27">
        <v>5.6409999999999991</v>
      </c>
    </row>
    <row r="175" spans="1:18" s="19" customFormat="1" ht="9" customHeight="1">
      <c r="A175" s="54" t="s">
        <v>1341</v>
      </c>
      <c r="B175" s="54" t="s">
        <v>9785</v>
      </c>
      <c r="C175" s="108">
        <v>3505.7179000000001</v>
      </c>
      <c r="D175" s="643"/>
      <c r="R175" s="27">
        <v>1.3090000000000002</v>
      </c>
    </row>
    <row r="176" spans="1:18" s="19" customFormat="1" ht="9" customHeight="1">
      <c r="A176" s="54" t="s">
        <v>1174</v>
      </c>
      <c r="B176" s="54" t="s">
        <v>9786</v>
      </c>
      <c r="C176" s="108">
        <v>4521.3409000000001</v>
      </c>
      <c r="D176" s="643"/>
      <c r="R176" s="27">
        <v>1.5526</v>
      </c>
    </row>
    <row r="177" spans="1:18" s="19" customFormat="1" ht="9" customHeight="1">
      <c r="A177" s="54" t="s">
        <v>9787</v>
      </c>
      <c r="B177" s="54" t="s">
        <v>9953</v>
      </c>
      <c r="C177" s="108">
        <v>50095.64</v>
      </c>
      <c r="D177" s="643"/>
      <c r="R177" s="27">
        <v>2.3283</v>
      </c>
    </row>
    <row r="178" spans="1:18" s="19" customFormat="1" ht="9" customHeight="1">
      <c r="A178" s="54" t="s">
        <v>9788</v>
      </c>
      <c r="B178" s="54" t="s">
        <v>9954</v>
      </c>
      <c r="C178" s="108">
        <v>53172.840000000004</v>
      </c>
      <c r="D178" s="643"/>
      <c r="R178" s="27">
        <v>4.7389999999999999</v>
      </c>
    </row>
    <row r="179" spans="1:18" s="19" customFormat="1" ht="9" customHeight="1">
      <c r="A179" s="54" t="s">
        <v>11259</v>
      </c>
      <c r="B179" s="54" t="s">
        <v>11260</v>
      </c>
      <c r="C179" s="108">
        <v>87841.32</v>
      </c>
      <c r="D179" s="643"/>
      <c r="R179" s="27">
        <v>5.2858000000000001</v>
      </c>
    </row>
    <row r="180" spans="1:18" s="19" customFormat="1" ht="9" customHeight="1">
      <c r="A180" s="54" t="s">
        <v>2530</v>
      </c>
      <c r="B180" s="54" t="s">
        <v>503</v>
      </c>
      <c r="C180" s="108">
        <v>163.35590000000002</v>
      </c>
      <c r="D180" s="643"/>
      <c r="R180" s="27">
        <v>7.5093000000000005</v>
      </c>
    </row>
    <row r="181" spans="1:18" s="19" customFormat="1" ht="9" customHeight="1">
      <c r="A181" s="54" t="s">
        <v>2254</v>
      </c>
      <c r="B181" s="54" t="s">
        <v>247</v>
      </c>
      <c r="C181" s="108">
        <v>225.4</v>
      </c>
      <c r="D181" s="643"/>
      <c r="R181" s="27">
        <v>1.5526</v>
      </c>
    </row>
    <row r="182" spans="1:18" s="19" customFormat="1" ht="9" customHeight="1">
      <c r="A182" s="54" t="s">
        <v>248</v>
      </c>
      <c r="B182" s="54" t="s">
        <v>2018</v>
      </c>
      <c r="C182" s="108">
        <v>362.9051</v>
      </c>
      <c r="D182" s="643"/>
      <c r="R182" s="27">
        <v>2.0554999999999999</v>
      </c>
    </row>
    <row r="183" spans="1:18" s="19" customFormat="1" ht="9" customHeight="1">
      <c r="A183" s="54" t="s">
        <v>2019</v>
      </c>
      <c r="B183" s="54" t="s">
        <v>2482</v>
      </c>
      <c r="C183" s="108">
        <v>504.03450000000004</v>
      </c>
      <c r="D183" s="643"/>
      <c r="R183" s="27">
        <v>2.6440000000000001</v>
      </c>
    </row>
    <row r="184" spans="1:18" s="19" customFormat="1" ht="9" customHeight="1">
      <c r="A184" s="54" t="s">
        <v>2483</v>
      </c>
      <c r="B184" s="54" t="s">
        <v>1258</v>
      </c>
      <c r="C184" s="108">
        <v>671.30680000000007</v>
      </c>
      <c r="D184" s="643"/>
      <c r="R184" s="27">
        <v>7.2985000000000007</v>
      </c>
    </row>
    <row r="185" spans="1:18" s="19" customFormat="1" ht="9" customHeight="1">
      <c r="A185" s="54" t="s">
        <v>1259</v>
      </c>
      <c r="B185" s="54" t="s">
        <v>1243</v>
      </c>
      <c r="C185" s="108">
        <v>1038.8530000000001</v>
      </c>
      <c r="D185" s="643"/>
      <c r="R185" s="27">
        <v>8.1395</v>
      </c>
    </row>
    <row r="186" spans="1:18" s="19" customFormat="1" ht="9" customHeight="1">
      <c r="A186" s="54" t="s">
        <v>3855</v>
      </c>
      <c r="B186" s="54" t="s">
        <v>3856</v>
      </c>
      <c r="C186" s="108">
        <v>217.82140000000001</v>
      </c>
      <c r="D186" s="643"/>
      <c r="R186" s="27">
        <v>11.5945</v>
      </c>
    </row>
    <row r="187" spans="1:18" s="19" customFormat="1" ht="9" customHeight="1">
      <c r="A187" s="54" t="s">
        <v>3857</v>
      </c>
      <c r="B187" s="54" t="s">
        <v>2014</v>
      </c>
      <c r="C187" s="108">
        <v>258.02500000000003</v>
      </c>
      <c r="D187" s="643"/>
      <c r="R187" s="27">
        <v>1.8341000000000001</v>
      </c>
    </row>
    <row r="188" spans="1:18" s="19" customFormat="1" ht="9" customHeight="1">
      <c r="A188" s="54" t="s">
        <v>2015</v>
      </c>
      <c r="B188" s="54" t="s">
        <v>225</v>
      </c>
      <c r="C188" s="108">
        <v>403.22890000000001</v>
      </c>
      <c r="D188" s="643"/>
      <c r="R188" s="27">
        <v>2.3914</v>
      </c>
    </row>
    <row r="189" spans="1:18" s="19" customFormat="1" ht="9" customHeight="1">
      <c r="A189" s="54" t="s">
        <v>226</v>
      </c>
      <c r="B189" s="54" t="s">
        <v>881</v>
      </c>
      <c r="C189" s="108">
        <v>705.54100000000005</v>
      </c>
      <c r="D189" s="643"/>
      <c r="R189" s="27">
        <v>3.7118000000000002</v>
      </c>
    </row>
    <row r="190" spans="1:18" s="19" customFormat="1" ht="9" customHeight="1">
      <c r="A190" s="54" t="s">
        <v>882</v>
      </c>
      <c r="B190" s="54" t="s">
        <v>883</v>
      </c>
      <c r="C190" s="108">
        <v>806.20760000000007</v>
      </c>
      <c r="D190" s="643"/>
      <c r="R190" s="27">
        <v>8.0967000000000002</v>
      </c>
    </row>
    <row r="191" spans="1:18" s="19" customFormat="1" ht="9" customHeight="1">
      <c r="A191" s="54" t="s">
        <v>2108</v>
      </c>
      <c r="B191" s="54" t="s">
        <v>2109</v>
      </c>
      <c r="C191" s="108">
        <v>1058.4185</v>
      </c>
      <c r="D191" s="643"/>
      <c r="R191" s="27">
        <v>8.5770999999999997</v>
      </c>
    </row>
    <row r="192" spans="1:18" s="19" customFormat="1" ht="9" customHeight="1">
      <c r="A192" s="54" t="s">
        <v>2110</v>
      </c>
      <c r="B192" s="54" t="s">
        <v>2111</v>
      </c>
      <c r="C192" s="108">
        <v>257.99880000000002</v>
      </c>
      <c r="D192" s="643"/>
      <c r="R192" s="27">
        <v>12.896700000000001</v>
      </c>
    </row>
    <row r="193" spans="1:18" s="19" customFormat="1" ht="9" customHeight="1">
      <c r="A193" s="54" t="s">
        <v>132</v>
      </c>
      <c r="B193" s="54" t="s">
        <v>3874</v>
      </c>
      <c r="C193" s="108">
        <v>310.50260000000003</v>
      </c>
      <c r="D193" s="643"/>
      <c r="R193" s="27">
        <v>2.3893</v>
      </c>
    </row>
    <row r="194" spans="1:18" s="19" customFormat="1" ht="9" customHeight="1">
      <c r="A194" s="54" t="s">
        <v>1908</v>
      </c>
      <c r="B194" s="54" t="s">
        <v>2322</v>
      </c>
      <c r="C194" s="108">
        <v>425.233</v>
      </c>
      <c r="D194" s="643"/>
      <c r="R194" s="27">
        <v>2.9992000000000001</v>
      </c>
    </row>
    <row r="195" spans="1:18" s="19" customFormat="1" ht="9" customHeight="1">
      <c r="A195" s="54" t="s">
        <v>2323</v>
      </c>
      <c r="B195" s="54" t="s">
        <v>3921</v>
      </c>
      <c r="C195" s="108">
        <v>757.9905</v>
      </c>
      <c r="D195" s="643"/>
      <c r="R195" s="27">
        <v>4.0327999999999999</v>
      </c>
    </row>
    <row r="196" spans="1:18" s="19" customFormat="1" ht="9" customHeight="1">
      <c r="A196" s="54" t="s">
        <v>1690</v>
      </c>
      <c r="B196" s="54" t="s">
        <v>1363</v>
      </c>
      <c r="C196" s="108">
        <v>874.91700000000003</v>
      </c>
      <c r="D196" s="643"/>
      <c r="R196" s="27">
        <v>8.3246000000000002</v>
      </c>
    </row>
    <row r="197" spans="1:18" s="19" customFormat="1" ht="9" customHeight="1">
      <c r="A197" s="54" t="s">
        <v>1364</v>
      </c>
      <c r="B197" s="54" t="s">
        <v>1691</v>
      </c>
      <c r="C197" s="108">
        <v>1312.3746000000001</v>
      </c>
      <c r="D197" s="643"/>
      <c r="R197" s="27">
        <v>9.520900000000001</v>
      </c>
    </row>
    <row r="198" spans="1:18" s="19" customFormat="1" ht="9" customHeight="1">
      <c r="A198" s="54" t="s">
        <v>1327</v>
      </c>
      <c r="B198" s="54" t="s">
        <v>1865</v>
      </c>
      <c r="C198" s="108">
        <v>282.21610000000004</v>
      </c>
      <c r="D198" s="643"/>
      <c r="R198" s="27">
        <v>13.6714</v>
      </c>
    </row>
    <row r="199" spans="1:18" s="19" customFormat="1" ht="9" customHeight="1">
      <c r="A199" s="54" t="s">
        <v>1866</v>
      </c>
      <c r="B199" s="54" t="s">
        <v>1867</v>
      </c>
      <c r="C199" s="108">
        <v>403.2704</v>
      </c>
      <c r="D199" s="643"/>
      <c r="R199" s="27">
        <v>3.6487000000000003</v>
      </c>
    </row>
    <row r="200" spans="1:18" s="19" customFormat="1" ht="9" customHeight="1">
      <c r="A200" s="54" t="s">
        <v>1868</v>
      </c>
      <c r="B200" s="54" t="s">
        <v>570</v>
      </c>
      <c r="C200" s="108">
        <v>645.06540000000007</v>
      </c>
      <c r="D200" s="643"/>
      <c r="R200" s="27">
        <v>6.6062000000000003</v>
      </c>
    </row>
    <row r="201" spans="1:18" s="19" customFormat="1" ht="9" customHeight="1">
      <c r="A201" s="54" t="s">
        <v>571</v>
      </c>
      <c r="B201" s="54" t="s">
        <v>2508</v>
      </c>
      <c r="C201" s="108">
        <v>951.52240000000006</v>
      </c>
      <c r="D201" s="643"/>
      <c r="R201" s="27">
        <v>7.1924999999999999</v>
      </c>
    </row>
    <row r="202" spans="1:18" s="19" customFormat="1" ht="9" customHeight="1">
      <c r="A202" s="54" t="s">
        <v>2509</v>
      </c>
      <c r="B202" s="54" t="s">
        <v>4315</v>
      </c>
      <c r="C202" s="108">
        <v>1175.1365000000001</v>
      </c>
      <c r="D202" s="643"/>
      <c r="R202" s="27">
        <v>9.2896999999999998</v>
      </c>
    </row>
    <row r="203" spans="1:18" s="19" customFormat="1" ht="9" customHeight="1">
      <c r="A203" s="54" t="s">
        <v>2199</v>
      </c>
      <c r="B203" s="54" t="s">
        <v>3574</v>
      </c>
      <c r="C203" s="108">
        <v>1532.0333000000001</v>
      </c>
      <c r="D203" s="643"/>
      <c r="R203" s="27">
        <v>12.2879</v>
      </c>
    </row>
    <row r="204" spans="1:18" s="19" customFormat="1" ht="9" customHeight="1">
      <c r="A204" s="54" t="s">
        <v>3575</v>
      </c>
      <c r="B204" s="54" t="s">
        <v>1046</v>
      </c>
      <c r="C204" s="108">
        <v>352.7149</v>
      </c>
      <c r="D204" s="643"/>
      <c r="R204" s="27">
        <v>16.190200000000001</v>
      </c>
    </row>
    <row r="205" spans="1:18" s="19" customFormat="1" ht="9" customHeight="1">
      <c r="A205" s="54" t="s">
        <v>1047</v>
      </c>
      <c r="B205" s="54" t="s">
        <v>133</v>
      </c>
      <c r="C205" s="108">
        <v>483.97290000000004</v>
      </c>
      <c r="D205" s="643"/>
      <c r="R205" s="27">
        <v>4.0061</v>
      </c>
    </row>
    <row r="206" spans="1:18" s="19" customFormat="1" ht="9" customHeight="1">
      <c r="A206" s="54" t="s">
        <v>3868</v>
      </c>
      <c r="B206" s="54" t="s">
        <v>2067</v>
      </c>
      <c r="C206" s="108">
        <v>705.57720000000006</v>
      </c>
      <c r="D206" s="643"/>
      <c r="R206" s="27">
        <v>7.2557</v>
      </c>
    </row>
    <row r="207" spans="1:18" s="19" customFormat="1" ht="9" customHeight="1">
      <c r="A207" s="54" t="s">
        <v>2068</v>
      </c>
      <c r="B207" s="54" t="s">
        <v>3883</v>
      </c>
      <c r="C207" s="108">
        <v>1001.8692000000001</v>
      </c>
      <c r="D207" s="643"/>
      <c r="R207" s="27">
        <v>7.8206000000000007</v>
      </c>
    </row>
    <row r="208" spans="1:18" s="19" customFormat="1" ht="9" customHeight="1">
      <c r="A208" s="54" t="s">
        <v>3884</v>
      </c>
      <c r="B208" s="54" t="s">
        <v>1133</v>
      </c>
      <c r="C208" s="108">
        <v>1284.1514</v>
      </c>
      <c r="D208" s="643"/>
      <c r="R208" s="27">
        <v>13.9678</v>
      </c>
    </row>
    <row r="209" spans="1:18" s="19" customFormat="1" ht="9" customHeight="1">
      <c r="A209" s="54" t="s">
        <v>533</v>
      </c>
      <c r="B209" s="54" t="s">
        <v>534</v>
      </c>
      <c r="C209" s="108">
        <v>1935.0987</v>
      </c>
      <c r="D209" s="643"/>
      <c r="R209" s="27">
        <v>15.561</v>
      </c>
    </row>
    <row r="210" spans="1:18" s="19" customFormat="1" ht="9" customHeight="1">
      <c r="A210" s="54" t="s">
        <v>16019</v>
      </c>
      <c r="B210" s="54" t="s">
        <v>16020</v>
      </c>
      <c r="C210" s="108">
        <v>13510.476000000001</v>
      </c>
      <c r="D210" s="643"/>
      <c r="R210" s="27">
        <v>22.191800000000001</v>
      </c>
    </row>
    <row r="211" spans="1:18" s="19" customFormat="1" ht="9" customHeight="1">
      <c r="A211" s="54" t="s">
        <v>16021</v>
      </c>
      <c r="B211" s="54" t="s">
        <v>16022</v>
      </c>
      <c r="C211" s="108">
        <v>17912.440000000002</v>
      </c>
      <c r="D211" s="643"/>
      <c r="R211" s="27">
        <v>4.3421000000000003</v>
      </c>
    </row>
    <row r="212" spans="1:18" s="19" customFormat="1" ht="9" customHeight="1">
      <c r="A212" s="54" t="s">
        <v>16023</v>
      </c>
      <c r="B212" s="54" t="s">
        <v>16024</v>
      </c>
      <c r="C212" s="108">
        <v>26397.280000000002</v>
      </c>
      <c r="D212" s="643"/>
      <c r="R212" s="27">
        <v>7.9876000000000005</v>
      </c>
    </row>
    <row r="213" spans="1:18" s="19" customFormat="1" ht="9" customHeight="1">
      <c r="A213" s="54" t="s">
        <v>535</v>
      </c>
      <c r="B213" s="54" t="s">
        <v>2915</v>
      </c>
      <c r="C213" s="108">
        <v>544.33109999999999</v>
      </c>
      <c r="D213" s="643"/>
      <c r="R213" s="27">
        <v>9.3967000000000009</v>
      </c>
    </row>
    <row r="214" spans="1:18" s="19" customFormat="1" ht="9" customHeight="1">
      <c r="A214" s="54" t="s">
        <v>277</v>
      </c>
      <c r="B214" s="54" t="s">
        <v>2502</v>
      </c>
      <c r="C214" s="108">
        <v>725.69839999999999</v>
      </c>
      <c r="D214" s="643"/>
      <c r="R214" s="27">
        <v>16.7776</v>
      </c>
    </row>
    <row r="215" spans="1:18" s="19" customFormat="1" ht="9" customHeight="1">
      <c r="A215" s="54" t="s">
        <v>641</v>
      </c>
      <c r="B215" s="54" t="s">
        <v>1498</v>
      </c>
      <c r="C215" s="108">
        <v>959.42490000000009</v>
      </c>
      <c r="D215" s="643"/>
      <c r="R215" s="27">
        <v>18.6662</v>
      </c>
    </row>
    <row r="216" spans="1:18" s="19" customFormat="1" ht="9" customHeight="1">
      <c r="A216" s="54" t="s">
        <v>1886</v>
      </c>
      <c r="B216" s="54" t="s">
        <v>1887</v>
      </c>
      <c r="C216" s="108">
        <v>1542.1107000000002</v>
      </c>
      <c r="D216" s="643"/>
      <c r="R216" s="27">
        <v>26.613</v>
      </c>
    </row>
    <row r="217" spans="1:18" s="19" customFormat="1" ht="9" customHeight="1">
      <c r="A217" s="54" t="s">
        <v>1921</v>
      </c>
      <c r="B217" s="54" t="s">
        <v>1922</v>
      </c>
      <c r="C217" s="108">
        <v>1886.8176000000001</v>
      </c>
      <c r="D217" s="643"/>
      <c r="R217" s="27">
        <v>10.1928</v>
      </c>
    </row>
    <row r="218" spans="1:18" s="19" customFormat="1" ht="9" customHeight="1">
      <c r="A218" s="54" t="s">
        <v>1923</v>
      </c>
      <c r="B218" s="54" t="s">
        <v>1441</v>
      </c>
      <c r="C218" s="108">
        <v>2596.3897000000002</v>
      </c>
      <c r="D218" s="643"/>
      <c r="R218" s="27">
        <v>11.3377</v>
      </c>
    </row>
    <row r="219" spans="1:18" s="19" customFormat="1" ht="9" customHeight="1">
      <c r="A219" s="54" t="s">
        <v>16025</v>
      </c>
      <c r="B219" s="54" t="s">
        <v>16026</v>
      </c>
      <c r="C219" s="108">
        <v>15860.124000000002</v>
      </c>
      <c r="D219" s="643"/>
      <c r="R219" s="27">
        <v>18.506900000000002</v>
      </c>
    </row>
    <row r="220" spans="1:18" s="19" customFormat="1" ht="9" customHeight="1">
      <c r="A220" s="54" t="s">
        <v>16027</v>
      </c>
      <c r="B220" s="54" t="s">
        <v>16028</v>
      </c>
      <c r="C220" s="108">
        <v>21538.440000000002</v>
      </c>
      <c r="D220" s="643"/>
      <c r="R220" s="27">
        <v>45.268000000000001</v>
      </c>
    </row>
    <row r="221" spans="1:18" s="19" customFormat="1" ht="9" customHeight="1">
      <c r="A221" s="54" t="s">
        <v>16029</v>
      </c>
      <c r="B221" s="54" t="s">
        <v>16030</v>
      </c>
      <c r="C221" s="108">
        <v>30385.88</v>
      </c>
      <c r="D221" s="643"/>
      <c r="R221" s="27">
        <v>7.4734000000000007</v>
      </c>
    </row>
    <row r="222" spans="1:18" s="19" customFormat="1" ht="9" customHeight="1">
      <c r="A222" s="54" t="s">
        <v>1442</v>
      </c>
      <c r="B222" s="54" t="s">
        <v>1386</v>
      </c>
      <c r="C222" s="108">
        <v>617.1825</v>
      </c>
      <c r="D222" s="643"/>
      <c r="R222" s="27">
        <v>10.704700000000001</v>
      </c>
    </row>
    <row r="223" spans="1:18" s="19" customFormat="1" ht="9" customHeight="1">
      <c r="A223" s="54" t="s">
        <v>1387</v>
      </c>
      <c r="B223" s="54" t="s">
        <v>3171</v>
      </c>
      <c r="C223" s="108">
        <v>925.77280000000007</v>
      </c>
      <c r="D223" s="643"/>
      <c r="R223" s="27">
        <v>4.0722000000000005</v>
      </c>
    </row>
    <row r="224" spans="1:18" s="19" customFormat="1" ht="9" customHeight="1">
      <c r="A224" s="54" t="s">
        <v>3172</v>
      </c>
      <c r="B224" s="54" t="s">
        <v>3173</v>
      </c>
      <c r="C224" s="108">
        <v>1213.4523000000002</v>
      </c>
      <c r="D224" s="643"/>
      <c r="R224" s="27">
        <v>6.6838000000000006</v>
      </c>
    </row>
    <row r="225" spans="1:18" s="19" customFormat="1" ht="9" customHeight="1">
      <c r="A225" s="54" t="s">
        <v>3174</v>
      </c>
      <c r="B225" s="54" t="s">
        <v>891</v>
      </c>
      <c r="C225" s="108">
        <v>2345.9810000000002</v>
      </c>
      <c r="D225" s="643"/>
      <c r="R225" s="27">
        <v>10.4472</v>
      </c>
    </row>
    <row r="226" spans="1:18" s="19" customFormat="1" ht="9" customHeight="1">
      <c r="A226" s="54" t="s">
        <v>892</v>
      </c>
      <c r="B226" s="54" t="s">
        <v>791</v>
      </c>
      <c r="C226" s="108">
        <v>3497.6276000000003</v>
      </c>
      <c r="D226" s="643"/>
      <c r="R226" s="27">
        <v>2.5474999999999999</v>
      </c>
    </row>
    <row r="227" spans="1:18" s="19" customFormat="1" ht="9" customHeight="1">
      <c r="A227" s="54" t="s">
        <v>792</v>
      </c>
      <c r="B227" s="54" t="s">
        <v>370</v>
      </c>
      <c r="C227" s="108">
        <v>4820.0298000000003</v>
      </c>
      <c r="D227" s="643"/>
      <c r="R227" s="27">
        <v>3.7399</v>
      </c>
    </row>
    <row r="228" spans="1:18" s="19" customFormat="1" ht="9" customHeight="1">
      <c r="A228" s="54" t="s">
        <v>1430</v>
      </c>
      <c r="B228" s="54" t="s">
        <v>880</v>
      </c>
      <c r="C228" s="108">
        <v>952.22540000000004</v>
      </c>
      <c r="D228" s="643"/>
      <c r="R228" s="27">
        <v>7.9553000000000003</v>
      </c>
    </row>
    <row r="229" spans="1:18" s="19" customFormat="1" ht="9" customHeight="1">
      <c r="A229" s="54" t="s">
        <v>1515</v>
      </c>
      <c r="B229" s="54" t="s">
        <v>344</v>
      </c>
      <c r="C229" s="108">
        <v>1666.3882000000001</v>
      </c>
      <c r="D229" s="643"/>
      <c r="R229" s="27">
        <v>2.5912000000000002</v>
      </c>
    </row>
    <row r="230" spans="1:18" s="19" customFormat="1" ht="9" customHeight="1">
      <c r="A230" s="54" t="s">
        <v>194</v>
      </c>
      <c r="B230" s="54" t="s">
        <v>1767</v>
      </c>
      <c r="C230" s="108">
        <v>1872.183</v>
      </c>
      <c r="D230" s="643"/>
      <c r="R230" s="27">
        <v>4.0411999999999999</v>
      </c>
    </row>
    <row r="231" spans="1:18" s="19" customFormat="1" ht="9" customHeight="1">
      <c r="A231" s="54" t="s">
        <v>1768</v>
      </c>
      <c r="B231" s="54" t="s">
        <v>1769</v>
      </c>
      <c r="C231" s="108">
        <v>2533.6617000000001</v>
      </c>
      <c r="D231" s="643"/>
      <c r="R231" s="27">
        <v>8.3272000000000013</v>
      </c>
    </row>
    <row r="232" spans="1:18" s="19" customFormat="1" ht="9" customHeight="1">
      <c r="A232" s="54" t="s">
        <v>996</v>
      </c>
      <c r="B232" s="54" t="s">
        <v>2494</v>
      </c>
      <c r="C232" s="108">
        <v>3777.4397000000004</v>
      </c>
      <c r="D232" s="643"/>
      <c r="R232" s="27">
        <v>2.3283</v>
      </c>
    </row>
    <row r="233" spans="1:18" s="19" customFormat="1" ht="9" customHeight="1">
      <c r="A233" s="54" t="s">
        <v>3116</v>
      </c>
      <c r="B233" s="54" t="s">
        <v>332</v>
      </c>
      <c r="C233" s="108">
        <v>5784.0345000000007</v>
      </c>
      <c r="D233" s="643"/>
      <c r="R233" s="27">
        <v>3.6331000000000002</v>
      </c>
    </row>
    <row r="234" spans="1:18" s="19" customFormat="1" ht="9" customHeight="1">
      <c r="A234" s="54" t="s">
        <v>11207</v>
      </c>
      <c r="B234" s="54" t="s">
        <v>11208</v>
      </c>
      <c r="C234" s="108">
        <v>1194.6682000000001</v>
      </c>
      <c r="D234" s="643"/>
      <c r="R234" s="27">
        <v>8.1517999999999997</v>
      </c>
    </row>
    <row r="235" spans="1:18" s="19" customFormat="1" ht="9" customHeight="1">
      <c r="A235" s="54" t="s">
        <v>11209</v>
      </c>
      <c r="B235" s="54" t="s">
        <v>11210</v>
      </c>
      <c r="C235" s="108">
        <v>1476.9159</v>
      </c>
      <c r="D235" s="643"/>
      <c r="R235" s="27">
        <v>11.853400000000001</v>
      </c>
    </row>
    <row r="236" spans="1:18" s="19" customFormat="1" ht="9" customHeight="1">
      <c r="A236" s="54" t="s">
        <v>11211</v>
      </c>
      <c r="B236" s="54" t="s">
        <v>11212</v>
      </c>
      <c r="C236" s="108">
        <v>2345.8739</v>
      </c>
      <c r="D236" s="643"/>
      <c r="R236" s="27">
        <v>14.702100000000002</v>
      </c>
    </row>
    <row r="237" spans="1:18" s="19" customFormat="1" ht="9" customHeight="1">
      <c r="A237" s="54" t="s">
        <v>11213</v>
      </c>
      <c r="B237" s="54" t="s">
        <v>11214</v>
      </c>
      <c r="C237" s="108">
        <v>3848.4917</v>
      </c>
      <c r="D237" s="643"/>
      <c r="R237" s="27">
        <v>19.069200000000002</v>
      </c>
    </row>
    <row r="238" spans="1:18" s="19" customFormat="1" ht="9" customHeight="1">
      <c r="A238" s="54" t="s">
        <v>11215</v>
      </c>
      <c r="B238" s="54" t="s">
        <v>11216</v>
      </c>
      <c r="C238" s="108">
        <v>4698.0916999999999</v>
      </c>
      <c r="D238" s="643"/>
      <c r="R238" s="27">
        <v>4.5809000000000006</v>
      </c>
    </row>
    <row r="239" spans="1:18" s="19" customFormat="1" ht="9" customHeight="1">
      <c r="A239" s="54" t="s">
        <v>11217</v>
      </c>
      <c r="B239" s="54" t="s">
        <v>11218</v>
      </c>
      <c r="C239" s="108">
        <v>5982.8286000000007</v>
      </c>
      <c r="D239" s="643"/>
      <c r="R239" s="27">
        <v>7.9318</v>
      </c>
    </row>
    <row r="240" spans="1:18" s="19" customFormat="1" ht="9" customHeight="1">
      <c r="A240" s="54" t="s">
        <v>11219</v>
      </c>
      <c r="B240" s="54" t="s">
        <v>11220</v>
      </c>
      <c r="C240" s="108">
        <v>2115.8388</v>
      </c>
      <c r="D240" s="643"/>
      <c r="R240" s="27">
        <v>7.9318</v>
      </c>
    </row>
    <row r="241" spans="1:18" s="19" customFormat="1" ht="9" customHeight="1">
      <c r="A241" s="54" t="s">
        <v>11221</v>
      </c>
      <c r="B241" s="54" t="s">
        <v>11222</v>
      </c>
      <c r="C241" s="108">
        <v>2777.3176000000003</v>
      </c>
      <c r="D241" s="643"/>
      <c r="R241" s="27">
        <v>2.6041000000000003</v>
      </c>
    </row>
    <row r="242" spans="1:18" s="19" customFormat="1" ht="9" customHeight="1">
      <c r="A242" s="54" t="s">
        <v>11223</v>
      </c>
      <c r="B242" s="54" t="s">
        <v>11224</v>
      </c>
      <c r="C242" s="108">
        <v>3467.0048000000002</v>
      </c>
      <c r="D242" s="643"/>
      <c r="R242" s="27">
        <v>3.6704000000000003</v>
      </c>
    </row>
    <row r="243" spans="1:18" s="19" customFormat="1" ht="9" customHeight="1">
      <c r="A243" s="54" t="s">
        <v>11225</v>
      </c>
      <c r="B243" s="54" t="s">
        <v>11226</v>
      </c>
      <c r="C243" s="108">
        <v>5630.357</v>
      </c>
      <c r="D243" s="643"/>
      <c r="R243" s="27">
        <v>7.5482000000000005</v>
      </c>
    </row>
    <row r="244" spans="1:18" s="19" customFormat="1" ht="9" customHeight="1">
      <c r="A244" s="54" t="s">
        <v>11227</v>
      </c>
      <c r="B244" s="54" t="s">
        <v>11228</v>
      </c>
      <c r="C244" s="108">
        <v>8394.3098000000009</v>
      </c>
      <c r="D244" s="643"/>
      <c r="R244" s="27">
        <v>3.4696000000000002</v>
      </c>
    </row>
    <row r="245" spans="1:18" s="19" customFormat="1" ht="9" customHeight="1">
      <c r="A245" s="54" t="s">
        <v>11229</v>
      </c>
      <c r="B245" s="54" t="s">
        <v>11230</v>
      </c>
      <c r="C245" s="108">
        <v>11568.070100000001</v>
      </c>
      <c r="D245" s="643"/>
      <c r="R245" s="27">
        <v>4.3361999999999998</v>
      </c>
    </row>
    <row r="246" spans="1:18" s="19" customFormat="1" ht="9" customHeight="1">
      <c r="A246" s="54" t="s">
        <v>11231</v>
      </c>
      <c r="B246" s="54" t="s">
        <v>11232</v>
      </c>
      <c r="C246" s="108">
        <v>1881.5751</v>
      </c>
      <c r="D246" s="643"/>
      <c r="R246" s="27">
        <v>8.8282000000000007</v>
      </c>
    </row>
    <row r="247" spans="1:18" s="19" customFormat="1" ht="9" customHeight="1">
      <c r="A247" s="54" t="s">
        <v>11233</v>
      </c>
      <c r="B247" s="54" t="s">
        <v>11234</v>
      </c>
      <c r="C247" s="108">
        <v>2215.2255</v>
      </c>
      <c r="D247" s="643"/>
      <c r="R247" s="27">
        <v>14.5524</v>
      </c>
    </row>
    <row r="248" spans="1:18" s="19" customFormat="1" ht="9" customHeight="1">
      <c r="A248" s="54" t="s">
        <v>11235</v>
      </c>
      <c r="B248" s="54" t="s">
        <v>11236</v>
      </c>
      <c r="C248" s="108">
        <v>3518.6477</v>
      </c>
      <c r="D248" s="643"/>
      <c r="R248" s="27">
        <v>16.986599999999999</v>
      </c>
    </row>
    <row r="249" spans="1:18" s="19" customFormat="1" ht="9" customHeight="1">
      <c r="A249" s="54" t="s">
        <v>11237</v>
      </c>
      <c r="B249" s="54" t="s">
        <v>11238</v>
      </c>
      <c r="C249" s="108">
        <v>5772.5630000000001</v>
      </c>
      <c r="D249" s="643"/>
      <c r="R249" s="27">
        <v>21.717000000000002</v>
      </c>
    </row>
    <row r="250" spans="1:18" s="19" customFormat="1" ht="9" customHeight="1">
      <c r="A250" s="54" t="s">
        <v>11239</v>
      </c>
      <c r="B250" s="54" t="s">
        <v>11240</v>
      </c>
      <c r="C250" s="108">
        <v>7047.1500000000005</v>
      </c>
      <c r="D250" s="643"/>
      <c r="R250" s="27">
        <v>5.3833000000000002</v>
      </c>
    </row>
    <row r="251" spans="1:18" s="19" customFormat="1" ht="9" customHeight="1">
      <c r="A251" s="54" t="s">
        <v>11241</v>
      </c>
      <c r="B251" s="54" t="s">
        <v>11242</v>
      </c>
      <c r="C251" s="108">
        <v>8974.0828000000001</v>
      </c>
      <c r="D251" s="643"/>
      <c r="R251" s="27">
        <v>9.4245999999999999</v>
      </c>
    </row>
    <row r="252" spans="1:18" s="19" customFormat="1" ht="9" customHeight="1">
      <c r="A252" s="54" t="s">
        <v>11243</v>
      </c>
      <c r="B252" s="54" t="s">
        <v>11244</v>
      </c>
      <c r="C252" s="108">
        <v>2085.4848000000002</v>
      </c>
      <c r="D252" s="643"/>
      <c r="R252" s="27">
        <v>9.4245999999999999</v>
      </c>
    </row>
    <row r="253" spans="1:18" s="19" customFormat="1" ht="9" customHeight="1">
      <c r="A253" s="54" t="s">
        <v>11245</v>
      </c>
      <c r="B253" s="54" t="s">
        <v>11246</v>
      </c>
      <c r="C253" s="108">
        <v>2595.5372000000002</v>
      </c>
      <c r="D253" s="643"/>
      <c r="R253" s="27">
        <v>3.2879</v>
      </c>
    </row>
    <row r="254" spans="1:18" s="19" customFormat="1" ht="9" customHeight="1">
      <c r="A254" s="54" t="s">
        <v>11247</v>
      </c>
      <c r="B254" s="54" t="s">
        <v>11248</v>
      </c>
      <c r="C254" s="108">
        <v>3899.8086000000003</v>
      </c>
      <c r="D254" s="643"/>
      <c r="R254" s="27">
        <v>3.5956000000000001</v>
      </c>
    </row>
    <row r="255" spans="1:18" s="19" customFormat="1" ht="9" customHeight="1">
      <c r="A255" s="54" t="s">
        <v>11249</v>
      </c>
      <c r="B255" s="54" t="s">
        <v>11250</v>
      </c>
      <c r="C255" s="108">
        <v>6397.7258000000002</v>
      </c>
      <c r="D255" s="643"/>
      <c r="R255" s="27">
        <v>6.4380000000000006</v>
      </c>
    </row>
    <row r="256" spans="1:18" s="19" customFormat="1" ht="9" customHeight="1">
      <c r="A256" s="54" t="s">
        <v>11251</v>
      </c>
      <c r="B256" s="54" t="s">
        <v>11252</v>
      </c>
      <c r="C256" s="108">
        <v>7810.4414000000006</v>
      </c>
      <c r="D256" s="643"/>
      <c r="R256" s="27">
        <v>6.4380000000000006</v>
      </c>
    </row>
    <row r="257" spans="1:18" s="19" customFormat="1" ht="9" customHeight="1">
      <c r="A257" s="54" t="s">
        <v>11253</v>
      </c>
      <c r="B257" s="54" t="s">
        <v>11254</v>
      </c>
      <c r="C257" s="108">
        <v>9946.5310000000009</v>
      </c>
      <c r="D257" s="643"/>
      <c r="R257" s="27">
        <v>2.0580000000000003</v>
      </c>
    </row>
    <row r="258" spans="1:18" s="19" customFormat="1" ht="8.4499999999999993" customHeight="1">
      <c r="A258" s="54" t="s">
        <v>333</v>
      </c>
      <c r="B258" s="54" t="s">
        <v>15254</v>
      </c>
      <c r="C258" s="108">
        <v>1144.9943000000001</v>
      </c>
      <c r="D258" s="643"/>
      <c r="R258" s="27"/>
    </row>
    <row r="259" spans="1:18" s="19" customFormat="1" ht="8.4499999999999993" customHeight="1">
      <c r="A259" s="54" t="s">
        <v>595</v>
      </c>
      <c r="B259" s="54" t="s">
        <v>15255</v>
      </c>
      <c r="C259" s="108">
        <v>1322.2986000000001</v>
      </c>
      <c r="D259" s="643"/>
      <c r="R259" s="27"/>
    </row>
    <row r="260" spans="1:18" s="19" customFormat="1" ht="8.4499999999999993" customHeight="1">
      <c r="A260" s="54" t="s">
        <v>833</v>
      </c>
      <c r="B260" s="54" t="s">
        <v>15256</v>
      </c>
      <c r="C260" s="108">
        <v>1609.8156000000001</v>
      </c>
      <c r="D260" s="643"/>
      <c r="R260" s="27"/>
    </row>
    <row r="261" spans="1:18" s="19" customFormat="1" ht="8.4499999999999993" customHeight="1">
      <c r="A261" s="54" t="s">
        <v>5387</v>
      </c>
      <c r="B261" s="54" t="s">
        <v>5388</v>
      </c>
      <c r="C261" s="108">
        <v>1445.2982000000002</v>
      </c>
      <c r="D261" s="643"/>
      <c r="R261" s="27"/>
    </row>
    <row r="262" spans="1:18" s="19" customFormat="1" ht="8.4499999999999993" customHeight="1">
      <c r="A262" s="54" t="s">
        <v>5389</v>
      </c>
      <c r="B262" s="54" t="s">
        <v>5390</v>
      </c>
      <c r="C262" s="108">
        <v>1720.5985000000001</v>
      </c>
      <c r="D262" s="643"/>
      <c r="R262" s="27"/>
    </row>
    <row r="263" spans="1:18" s="19" customFormat="1" ht="8.4499999999999993" customHeight="1">
      <c r="A263" s="54"/>
      <c r="B263" s="54"/>
      <c r="C263" s="108"/>
      <c r="D263" s="643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643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643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643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643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49"/>
    <col min="6" max="6" width="29.140625" style="1" customWidth="1"/>
    <col min="7" max="7" width="11.42578125" style="8"/>
    <col min="8" max="16384" width="11.42578125" style="1"/>
  </cols>
  <sheetData>
    <row r="1" spans="1:7" ht="12.75" customHeight="1">
      <c r="A1" s="990" t="s">
        <v>15226</v>
      </c>
      <c r="B1" s="990"/>
      <c r="C1" s="711"/>
    </row>
    <row r="2" spans="1:7" ht="15.75">
      <c r="A2" s="990"/>
      <c r="B2" s="990"/>
      <c r="C2" s="725">
        <v>45694</v>
      </c>
    </row>
    <row r="3" spans="1:7">
      <c r="A3" s="910"/>
      <c r="B3" s="910"/>
      <c r="C3" s="712"/>
    </row>
    <row r="4" spans="1:7" s="22" customFormat="1" ht="9.75" customHeight="1">
      <c r="A4" s="465" t="s">
        <v>3730</v>
      </c>
      <c r="B4" s="465" t="s">
        <v>419</v>
      </c>
      <c r="C4" s="470" t="s">
        <v>420</v>
      </c>
      <c r="E4" s="376"/>
      <c r="G4" s="109"/>
    </row>
    <row r="5" spans="1:7" s="19" customFormat="1" ht="9" customHeight="1">
      <c r="A5" s="54" t="s">
        <v>204</v>
      </c>
      <c r="B5" s="54" t="s">
        <v>1384</v>
      </c>
      <c r="C5" s="108">
        <v>7497.1704</v>
      </c>
      <c r="D5" s="643"/>
    </row>
    <row r="6" spans="1:7" s="19" customFormat="1" ht="9" customHeight="1">
      <c r="A6" s="54" t="s">
        <v>1468</v>
      </c>
      <c r="B6" s="54" t="s">
        <v>2022</v>
      </c>
      <c r="C6" s="108">
        <v>11717.132</v>
      </c>
      <c r="D6" s="643"/>
    </row>
    <row r="7" spans="1:7" s="19" customFormat="1" ht="9" customHeight="1">
      <c r="A7" s="54" t="s">
        <v>2023</v>
      </c>
      <c r="B7" s="54" t="s">
        <v>518</v>
      </c>
      <c r="C7" s="108">
        <v>18698.817899999998</v>
      </c>
      <c r="D7" s="643"/>
    </row>
    <row r="8" spans="1:7" s="19" customFormat="1" ht="9" customHeight="1">
      <c r="A8" s="54" t="s">
        <v>519</v>
      </c>
      <c r="B8" s="54" t="s">
        <v>2054</v>
      </c>
      <c r="C8" s="108">
        <v>28280.370500000001</v>
      </c>
      <c r="D8" s="643"/>
    </row>
    <row r="9" spans="1:7" s="19" customFormat="1" ht="9" customHeight="1">
      <c r="A9" s="54" t="s">
        <v>3747</v>
      </c>
      <c r="B9" s="54" t="s">
        <v>4318</v>
      </c>
      <c r="C9" s="108">
        <v>35778.847000000002</v>
      </c>
      <c r="D9" s="643"/>
    </row>
    <row r="10" spans="1:7" s="19" customFormat="1" ht="9" customHeight="1">
      <c r="A10" s="54" t="s">
        <v>4319</v>
      </c>
      <c r="B10" s="54" t="s">
        <v>2916</v>
      </c>
      <c r="C10" s="108">
        <v>49631.5262</v>
      </c>
      <c r="D10" s="643"/>
    </row>
    <row r="11" spans="1:7" s="19" customFormat="1" ht="9" customHeight="1">
      <c r="A11" s="54" t="s">
        <v>2917</v>
      </c>
      <c r="B11" s="54" t="s">
        <v>1839</v>
      </c>
      <c r="C11" s="108">
        <v>82921.745800000004</v>
      </c>
      <c r="D11" s="643"/>
    </row>
    <row r="12" spans="1:7" s="19" customFormat="1" ht="9" customHeight="1">
      <c r="A12" s="54" t="s">
        <v>1840</v>
      </c>
      <c r="B12" s="54" t="s">
        <v>1851</v>
      </c>
      <c r="C12" s="108">
        <v>12198.749400000001</v>
      </c>
      <c r="D12" s="643"/>
    </row>
    <row r="13" spans="1:7" s="19" customFormat="1" ht="9" customHeight="1">
      <c r="A13" s="54" t="s">
        <v>1852</v>
      </c>
      <c r="B13" s="54" t="s">
        <v>1910</v>
      </c>
      <c r="C13" s="108">
        <v>16580.499599999999</v>
      </c>
      <c r="D13" s="643"/>
    </row>
    <row r="14" spans="1:7" s="19" customFormat="1" ht="9" customHeight="1">
      <c r="A14" s="54" t="s">
        <v>1911</v>
      </c>
      <c r="B14" s="54" t="s">
        <v>1419</v>
      </c>
      <c r="C14" s="108">
        <v>25805.1865</v>
      </c>
      <c r="D14" s="643"/>
    </row>
    <row r="15" spans="1:7" s="19" customFormat="1" ht="9" customHeight="1">
      <c r="A15" s="54" t="s">
        <v>1661</v>
      </c>
      <c r="B15" s="54" t="s">
        <v>3861</v>
      </c>
      <c r="C15" s="108">
        <v>4998.9817999999996</v>
      </c>
      <c r="D15" s="643"/>
    </row>
    <row r="16" spans="1:7" s="19" customFormat="1" ht="9" customHeight="1">
      <c r="A16" s="54" t="s">
        <v>580</v>
      </c>
      <c r="B16" s="54" t="s">
        <v>581</v>
      </c>
      <c r="C16" s="108">
        <v>7811.8369000000002</v>
      </c>
      <c r="D16" s="643"/>
    </row>
    <row r="17" spans="1:4" s="19" customFormat="1" ht="9" customHeight="1">
      <c r="A17" s="54" t="s">
        <v>545</v>
      </c>
      <c r="B17" s="54" t="s">
        <v>546</v>
      </c>
      <c r="C17" s="108">
        <v>12431.5646</v>
      </c>
      <c r="D17" s="643"/>
    </row>
    <row r="18" spans="1:4" s="19" customFormat="1" ht="9" customHeight="1">
      <c r="A18" s="54" t="s">
        <v>1420</v>
      </c>
      <c r="B18" s="54" t="s">
        <v>1421</v>
      </c>
      <c r="C18" s="108">
        <v>534.07309999999995</v>
      </c>
      <c r="D18" s="643"/>
    </row>
    <row r="19" spans="1:4" s="19" customFormat="1" ht="9" customHeight="1">
      <c r="A19" s="54" t="s">
        <v>1422</v>
      </c>
      <c r="B19" s="54" t="s">
        <v>1097</v>
      </c>
      <c r="C19" s="108">
        <v>681.15949999999998</v>
      </c>
      <c r="D19" s="643"/>
    </row>
    <row r="20" spans="1:4" s="19" customFormat="1" ht="9" customHeight="1">
      <c r="A20" s="54" t="s">
        <v>1098</v>
      </c>
      <c r="B20" s="54" t="s">
        <v>2345</v>
      </c>
      <c r="C20" s="108">
        <v>1189.9235000000001</v>
      </c>
      <c r="D20" s="643"/>
    </row>
    <row r="21" spans="1:4" s="19" customFormat="1" ht="9" customHeight="1">
      <c r="A21" s="54" t="s">
        <v>2346</v>
      </c>
      <c r="B21" s="54" t="s">
        <v>1780</v>
      </c>
      <c r="C21" s="108">
        <v>2798.1527000000001</v>
      </c>
      <c r="D21" s="643"/>
    </row>
    <row r="22" spans="1:4" s="19" customFormat="1" ht="9" customHeight="1">
      <c r="A22" s="54" t="s">
        <v>1781</v>
      </c>
      <c r="B22" s="54" t="s">
        <v>1782</v>
      </c>
      <c r="C22" s="108">
        <v>3822.0798</v>
      </c>
      <c r="D22" s="643"/>
    </row>
    <row r="23" spans="1:4" s="19" customFormat="1" ht="9" customHeight="1">
      <c r="A23" s="54" t="s">
        <v>1783</v>
      </c>
      <c r="B23" s="54" t="s">
        <v>3399</v>
      </c>
      <c r="C23" s="108">
        <v>7164.7993999999999</v>
      </c>
      <c r="D23" s="643"/>
    </row>
    <row r="24" spans="1:4" s="19" customFormat="1" ht="9" customHeight="1">
      <c r="A24" s="54" t="s">
        <v>13912</v>
      </c>
      <c r="B24" s="54" t="s">
        <v>13913</v>
      </c>
      <c r="C24" s="108">
        <v>8462.1538</v>
      </c>
      <c r="D24" s="643"/>
    </row>
    <row r="25" spans="1:4" s="19" customFormat="1" ht="9" customHeight="1">
      <c r="A25" s="54" t="s">
        <v>2024</v>
      </c>
      <c r="B25" s="54" t="s">
        <v>232</v>
      </c>
      <c r="C25" s="108">
        <v>620.65009999999995</v>
      </c>
      <c r="D25" s="643"/>
    </row>
    <row r="26" spans="1:4" s="19" customFormat="1" ht="9" customHeight="1">
      <c r="A26" s="54" t="s">
        <v>233</v>
      </c>
      <c r="B26" s="54" t="s">
        <v>234</v>
      </c>
      <c r="C26" s="108">
        <v>787.94010000000003</v>
      </c>
      <c r="D26" s="643"/>
    </row>
    <row r="27" spans="1:4" s="19" customFormat="1" ht="9" customHeight="1">
      <c r="A27" s="54" t="s">
        <v>1016</v>
      </c>
      <c r="B27" s="54" t="s">
        <v>245</v>
      </c>
      <c r="C27" s="108">
        <v>1352.0272</v>
      </c>
      <c r="D27" s="643"/>
    </row>
    <row r="28" spans="1:4" s="19" customFormat="1" ht="9" customHeight="1">
      <c r="A28" s="54" t="s">
        <v>246</v>
      </c>
      <c r="B28" s="54" t="s">
        <v>1335</v>
      </c>
      <c r="C28" s="108">
        <v>490.65120000000002</v>
      </c>
      <c r="D28" s="643"/>
    </row>
    <row r="29" spans="1:4" s="19" customFormat="1" ht="9" customHeight="1">
      <c r="A29" s="54" t="s">
        <v>2137</v>
      </c>
      <c r="B29" s="54" t="s">
        <v>3925</v>
      </c>
      <c r="C29" s="108">
        <v>646.75490000000002</v>
      </c>
      <c r="D29" s="643"/>
    </row>
    <row r="30" spans="1:4" s="19" customFormat="1" ht="9" customHeight="1">
      <c r="A30" s="54" t="s">
        <v>3926</v>
      </c>
      <c r="B30" s="54" t="s">
        <v>3597</v>
      </c>
      <c r="C30" s="108">
        <v>1173.3562999999999</v>
      </c>
      <c r="D30" s="643"/>
    </row>
    <row r="31" spans="1:4" s="19" customFormat="1" ht="9" customHeight="1">
      <c r="A31" s="54" t="s">
        <v>3598</v>
      </c>
      <c r="B31" s="54" t="s">
        <v>2072</v>
      </c>
      <c r="C31" s="108">
        <v>2004.2743</v>
      </c>
      <c r="D31" s="643"/>
    </row>
    <row r="32" spans="1:4" s="19" customFormat="1" ht="9" customHeight="1">
      <c r="A32" s="54" t="s">
        <v>2073</v>
      </c>
      <c r="B32" s="54" t="s">
        <v>238</v>
      </c>
      <c r="C32" s="108">
        <v>3238.5149000000001</v>
      </c>
      <c r="D32" s="643"/>
    </row>
    <row r="33" spans="1:4" s="19" customFormat="1" ht="9" customHeight="1">
      <c r="A33" s="54" t="s">
        <v>855</v>
      </c>
      <c r="B33" s="54" t="s">
        <v>856</v>
      </c>
      <c r="C33" s="108">
        <v>6469.6494000000002</v>
      </c>
      <c r="D33" s="643"/>
    </row>
    <row r="34" spans="1:4" s="19" customFormat="1" ht="9" customHeight="1">
      <c r="A34" s="54" t="s">
        <v>857</v>
      </c>
      <c r="B34" s="54" t="s">
        <v>484</v>
      </c>
      <c r="C34" s="108">
        <v>228.55080000000001</v>
      </c>
      <c r="D34" s="643"/>
    </row>
    <row r="35" spans="1:4" s="19" customFormat="1" ht="9" customHeight="1">
      <c r="A35" s="54" t="s">
        <v>485</v>
      </c>
      <c r="B35" s="54" t="s">
        <v>2152</v>
      </c>
      <c r="C35" s="108">
        <v>363.5283</v>
      </c>
      <c r="D35" s="643"/>
    </row>
    <row r="36" spans="1:4" s="19" customFormat="1" ht="9" customHeight="1">
      <c r="A36" s="54" t="s">
        <v>2153</v>
      </c>
      <c r="B36" s="54" t="s">
        <v>708</v>
      </c>
      <c r="C36" s="108">
        <v>799.43140000000005</v>
      </c>
      <c r="D36" s="643"/>
    </row>
    <row r="37" spans="1:4" s="19" customFormat="1" ht="9" customHeight="1">
      <c r="A37" s="54" t="s">
        <v>709</v>
      </c>
      <c r="B37" s="54" t="s">
        <v>3933</v>
      </c>
      <c r="C37" s="108">
        <v>1287.6112000000001</v>
      </c>
      <c r="D37" s="643"/>
    </row>
    <row r="38" spans="1:4" s="19" customFormat="1" ht="9" customHeight="1">
      <c r="A38" s="54" t="s">
        <v>3934</v>
      </c>
      <c r="B38" s="54" t="s">
        <v>3572</v>
      </c>
      <c r="C38" s="108">
        <v>1804.6704</v>
      </c>
      <c r="D38" s="643"/>
    </row>
    <row r="39" spans="1:4" s="19" customFormat="1" ht="9" customHeight="1">
      <c r="A39" s="54" t="s">
        <v>3573</v>
      </c>
      <c r="B39" s="54" t="s">
        <v>875</v>
      </c>
      <c r="C39" s="108">
        <v>2923.2139999999999</v>
      </c>
      <c r="D39" s="643"/>
    </row>
    <row r="40" spans="1:4" s="19" customFormat="1" ht="9" customHeight="1">
      <c r="A40" s="54" t="s">
        <v>876</v>
      </c>
      <c r="B40" s="54" t="s">
        <v>1222</v>
      </c>
      <c r="C40" s="108">
        <v>6252.1718000000001</v>
      </c>
      <c r="D40" s="643"/>
    </row>
    <row r="41" spans="1:4" s="19" customFormat="1" ht="9" customHeight="1">
      <c r="A41" s="54" t="s">
        <v>11266</v>
      </c>
      <c r="B41" s="54" t="s">
        <v>16809</v>
      </c>
      <c r="C41" s="108">
        <v>19961.645700000001</v>
      </c>
      <c r="D41" s="643"/>
    </row>
    <row r="42" spans="1:4" s="19" customFormat="1" ht="9" customHeight="1">
      <c r="A42" s="54" t="s">
        <v>10351</v>
      </c>
      <c r="B42" s="54" t="s">
        <v>16810</v>
      </c>
      <c r="C42" s="108">
        <v>47096.671799999996</v>
      </c>
      <c r="D42" s="643"/>
    </row>
    <row r="43" spans="1:4" s="19" customFormat="1" ht="9" customHeight="1">
      <c r="A43" s="54" t="s">
        <v>1223</v>
      </c>
      <c r="B43" s="54" t="s">
        <v>929</v>
      </c>
      <c r="C43" s="108">
        <v>642.66989999999998</v>
      </c>
      <c r="D43" s="643"/>
    </row>
    <row r="44" spans="1:4" s="19" customFormat="1" ht="9" customHeight="1">
      <c r="A44" s="54" t="s">
        <v>930</v>
      </c>
      <c r="B44" s="54" t="s">
        <v>508</v>
      </c>
      <c r="C44" s="108">
        <v>853.14260000000002</v>
      </c>
      <c r="D44" s="643"/>
    </row>
    <row r="45" spans="1:4" s="19" customFormat="1" ht="9" customHeight="1">
      <c r="A45" s="54" t="s">
        <v>509</v>
      </c>
      <c r="B45" s="54" t="s">
        <v>1934</v>
      </c>
      <c r="C45" s="108">
        <v>1035.3566000000001</v>
      </c>
      <c r="D45" s="643"/>
    </row>
    <row r="46" spans="1:4" s="19" customFormat="1" ht="9" customHeight="1">
      <c r="A46" s="54" t="s">
        <v>3026</v>
      </c>
      <c r="B46" s="54" t="s">
        <v>89</v>
      </c>
      <c r="C46" s="108">
        <v>237.774</v>
      </c>
      <c r="D46" s="643"/>
    </row>
    <row r="47" spans="1:4" s="19" customFormat="1" ht="9" customHeight="1">
      <c r="A47" s="54" t="s">
        <v>90</v>
      </c>
      <c r="B47" s="54" t="s">
        <v>3047</v>
      </c>
      <c r="C47" s="108">
        <v>377.82729999999998</v>
      </c>
      <c r="D47" s="643"/>
    </row>
    <row r="48" spans="1:4" s="19" customFormat="1" ht="9" customHeight="1">
      <c r="A48" s="54" t="s">
        <v>869</v>
      </c>
      <c r="B48" s="54" t="s">
        <v>1045</v>
      </c>
      <c r="C48" s="108">
        <v>646.75490000000002</v>
      </c>
      <c r="D48" s="643"/>
    </row>
    <row r="49" spans="1:4" s="19" customFormat="1" ht="9" customHeight="1">
      <c r="A49" s="54" t="s">
        <v>239</v>
      </c>
      <c r="B49" s="54" t="s">
        <v>3100</v>
      </c>
      <c r="C49" s="108">
        <v>1625.8221000000001</v>
      </c>
      <c r="D49" s="643"/>
    </row>
    <row r="50" spans="1:4" s="19" customFormat="1" ht="9" customHeight="1">
      <c r="A50" s="54" t="s">
        <v>3101</v>
      </c>
      <c r="B50" s="54" t="s">
        <v>3752</v>
      </c>
      <c r="C50" s="108">
        <v>1667.6057000000001</v>
      </c>
      <c r="D50" s="643"/>
    </row>
    <row r="51" spans="1:4" s="19" customFormat="1" ht="9" customHeight="1">
      <c r="A51" s="54" t="s">
        <v>3753</v>
      </c>
      <c r="B51" s="54" t="s">
        <v>2143</v>
      </c>
      <c r="C51" s="108">
        <v>3822.7667000000001</v>
      </c>
      <c r="D51" s="643"/>
    </row>
    <row r="52" spans="1:4" s="19" customFormat="1" ht="9" customHeight="1">
      <c r="A52" s="54" t="s">
        <v>949</v>
      </c>
      <c r="B52" s="54" t="s">
        <v>395</v>
      </c>
      <c r="C52" s="108">
        <v>314.82279999999997</v>
      </c>
      <c r="D52" s="643"/>
    </row>
    <row r="53" spans="1:4" s="19" customFormat="1" ht="9" customHeight="1">
      <c r="A53" s="54" t="s">
        <v>396</v>
      </c>
      <c r="B53" s="54" t="s">
        <v>140</v>
      </c>
      <c r="C53" s="108">
        <v>502.13720000000001</v>
      </c>
      <c r="D53" s="643"/>
    </row>
    <row r="54" spans="1:4" s="19" customFormat="1" ht="9" customHeight="1">
      <c r="A54" s="54" t="s">
        <v>941</v>
      </c>
      <c r="B54" s="54" t="s">
        <v>987</v>
      </c>
      <c r="C54" s="108">
        <v>982.53039999999999</v>
      </c>
      <c r="D54" s="643"/>
    </row>
    <row r="55" spans="1:4" s="19" customFormat="1" ht="9" customHeight="1">
      <c r="A55" s="54" t="s">
        <v>988</v>
      </c>
      <c r="B55" s="54" t="s">
        <v>619</v>
      </c>
      <c r="C55" s="108">
        <v>1468.9929999999999</v>
      </c>
      <c r="D55" s="643"/>
    </row>
    <row r="56" spans="1:4" s="19" customFormat="1" ht="9" customHeight="1">
      <c r="A56" s="54" t="s">
        <v>620</v>
      </c>
      <c r="B56" s="54" t="s">
        <v>1512</v>
      </c>
      <c r="C56" s="108">
        <v>2043.7159999999999</v>
      </c>
      <c r="D56" s="643"/>
    </row>
    <row r="57" spans="1:4" s="19" customFormat="1" ht="9" customHeight="1">
      <c r="A57" s="54" t="s">
        <v>1389</v>
      </c>
      <c r="B57" s="54" t="s">
        <v>1622</v>
      </c>
      <c r="C57" s="108">
        <v>3658.2271999999998</v>
      </c>
      <c r="D57" s="643"/>
    </row>
    <row r="58" spans="1:4" s="19" customFormat="1" ht="9" customHeight="1">
      <c r="A58" s="54" t="s">
        <v>1623</v>
      </c>
      <c r="B58" s="54" t="s">
        <v>1624</v>
      </c>
      <c r="C58" s="108">
        <v>8829.4611999999997</v>
      </c>
      <c r="D58" s="643"/>
    </row>
    <row r="59" spans="1:4" s="19" customFormat="1" ht="9" customHeight="1">
      <c r="A59" s="54" t="s">
        <v>1370</v>
      </c>
      <c r="B59" s="54" t="s">
        <v>16811</v>
      </c>
      <c r="C59" s="108">
        <v>25375.012200000001</v>
      </c>
      <c r="D59" s="643"/>
    </row>
    <row r="60" spans="1:4" s="19" customFormat="1" ht="9" customHeight="1">
      <c r="A60" s="54" t="s">
        <v>2157</v>
      </c>
      <c r="B60" s="54" t="s">
        <v>1790</v>
      </c>
      <c r="C60" s="108">
        <v>1555.3672999999999</v>
      </c>
      <c r="D60" s="643"/>
    </row>
    <row r="61" spans="1:4" s="19" customFormat="1" ht="9" customHeight="1">
      <c r="A61" s="54" t="s">
        <v>2478</v>
      </c>
      <c r="B61" s="54" t="s">
        <v>1283</v>
      </c>
      <c r="C61" s="108">
        <v>1027.5407</v>
      </c>
      <c r="D61" s="643"/>
    </row>
    <row r="62" spans="1:4" s="19" customFormat="1" ht="9" customHeight="1">
      <c r="A62" s="54" t="s">
        <v>1284</v>
      </c>
      <c r="B62" s="54" t="s">
        <v>3908</v>
      </c>
      <c r="C62" s="108">
        <v>1144.4413</v>
      </c>
      <c r="D62" s="643"/>
    </row>
    <row r="63" spans="1:4" s="19" customFormat="1" ht="9" customHeight="1">
      <c r="A63" s="54" t="s">
        <v>3909</v>
      </c>
      <c r="B63" s="54" t="s">
        <v>3059</v>
      </c>
      <c r="C63" s="108">
        <v>1144.0227</v>
      </c>
      <c r="D63" s="643"/>
    </row>
    <row r="64" spans="1:4" s="19" customFormat="1" ht="9" customHeight="1">
      <c r="A64" s="54" t="s">
        <v>3060</v>
      </c>
      <c r="B64" s="54" t="s">
        <v>2343</v>
      </c>
      <c r="C64" s="108">
        <v>1403.7896000000001</v>
      </c>
      <c r="D64" s="643"/>
    </row>
    <row r="65" spans="1:4" s="19" customFormat="1" ht="9" customHeight="1">
      <c r="A65" s="54" t="s">
        <v>2344</v>
      </c>
      <c r="B65" s="54" t="s">
        <v>2239</v>
      </c>
      <c r="C65" s="108">
        <v>2404.1941000000002</v>
      </c>
      <c r="D65" s="643"/>
    </row>
    <row r="66" spans="1:4" s="19" customFormat="1" ht="9" customHeight="1">
      <c r="A66" s="54" t="s">
        <v>547</v>
      </c>
      <c r="B66" s="54" t="s">
        <v>1763</v>
      </c>
      <c r="C66" s="108">
        <v>4793.1562000000004</v>
      </c>
      <c r="D66" s="643"/>
    </row>
    <row r="67" spans="1:4" s="19" customFormat="1" ht="9" customHeight="1">
      <c r="A67" s="54" t="s">
        <v>1764</v>
      </c>
      <c r="B67" s="54" t="s">
        <v>3599</v>
      </c>
      <c r="C67" s="108">
        <v>6349.9664000000002</v>
      </c>
      <c r="D67" s="643"/>
    </row>
    <row r="68" spans="1:4" s="19" customFormat="1" ht="9" customHeight="1">
      <c r="A68" s="54" t="s">
        <v>3600</v>
      </c>
      <c r="B68" s="54" t="s">
        <v>3133</v>
      </c>
      <c r="C68" s="108">
        <v>7500.3107</v>
      </c>
      <c r="D68" s="643"/>
    </row>
    <row r="69" spans="1:4" s="19" customFormat="1" ht="9" customHeight="1">
      <c r="A69" s="54" t="s">
        <v>1279</v>
      </c>
      <c r="B69" s="54" t="s">
        <v>1280</v>
      </c>
      <c r="C69" s="108">
        <v>12896.243200000001</v>
      </c>
      <c r="D69" s="643"/>
    </row>
    <row r="70" spans="1:4" s="19" customFormat="1" ht="9" customHeight="1">
      <c r="A70" s="54" t="s">
        <v>236</v>
      </c>
      <c r="B70" s="54" t="s">
        <v>650</v>
      </c>
      <c r="C70" s="108">
        <v>276.48219999999998</v>
      </c>
      <c r="D70" s="643"/>
    </row>
    <row r="71" spans="1:4" s="19" customFormat="1" ht="9" customHeight="1">
      <c r="A71" s="54" t="s">
        <v>1833</v>
      </c>
      <c r="B71" s="54" t="s">
        <v>1296</v>
      </c>
      <c r="C71" s="108">
        <v>276.48219999999998</v>
      </c>
      <c r="D71" s="643"/>
    </row>
    <row r="72" spans="1:4" s="19" customFormat="1" ht="9" customHeight="1">
      <c r="A72" s="54" t="s">
        <v>1297</v>
      </c>
      <c r="B72" s="54" t="s">
        <v>1298</v>
      </c>
      <c r="C72" s="108">
        <v>574.13900000000001</v>
      </c>
      <c r="D72" s="643"/>
    </row>
    <row r="73" spans="1:4" s="19" customFormat="1" ht="9" customHeight="1">
      <c r="A73" s="54" t="s">
        <v>1299</v>
      </c>
      <c r="B73" s="54" t="s">
        <v>2333</v>
      </c>
      <c r="C73" s="108">
        <v>490.85840000000002</v>
      </c>
      <c r="D73" s="643"/>
    </row>
    <row r="74" spans="1:4" s="19" customFormat="1" ht="9" customHeight="1">
      <c r="A74" s="54" t="s">
        <v>5231</v>
      </c>
      <c r="B74" s="54" t="s">
        <v>5232</v>
      </c>
      <c r="C74" s="108">
        <v>572.88520000000005</v>
      </c>
      <c r="D74" s="643"/>
    </row>
    <row r="75" spans="1:4" s="19" customFormat="1" ht="9" customHeight="1">
      <c r="A75" s="54" t="s">
        <v>1190</v>
      </c>
      <c r="B75" s="54" t="s">
        <v>1467</v>
      </c>
      <c r="C75" s="108">
        <v>117.03279999999999</v>
      </c>
      <c r="D75" s="643"/>
    </row>
    <row r="76" spans="1:4" s="19" customFormat="1" ht="9" customHeight="1">
      <c r="A76" s="54" t="s">
        <v>2351</v>
      </c>
      <c r="B76" s="54" t="s">
        <v>1140</v>
      </c>
      <c r="C76" s="108">
        <v>134.97839999999999</v>
      </c>
      <c r="D76" s="643"/>
    </row>
    <row r="77" spans="1:4" s="19" customFormat="1" ht="9" customHeight="1">
      <c r="A77" s="54" t="s">
        <v>916</v>
      </c>
      <c r="B77" s="54" t="s">
        <v>3043</v>
      </c>
      <c r="C77" s="108">
        <v>185.0599</v>
      </c>
      <c r="D77" s="643"/>
    </row>
    <row r="78" spans="1:4" s="19" customFormat="1" ht="9" customHeight="1">
      <c r="A78" s="54" t="s">
        <v>589</v>
      </c>
      <c r="B78" s="54" t="s">
        <v>1278</v>
      </c>
      <c r="C78" s="108">
        <v>248.24</v>
      </c>
      <c r="D78" s="643"/>
    </row>
    <row r="79" spans="1:4" s="19" customFormat="1" ht="9" customHeight="1">
      <c r="A79" s="54" t="s">
        <v>1993</v>
      </c>
      <c r="B79" s="54" t="s">
        <v>2497</v>
      </c>
      <c r="C79" s="108">
        <v>466.64080000000001</v>
      </c>
      <c r="D79" s="643"/>
    </row>
    <row r="80" spans="1:4" s="19" customFormat="1" ht="9" customHeight="1">
      <c r="A80" s="54" t="s">
        <v>1994</v>
      </c>
      <c r="B80" s="54" t="s">
        <v>980</v>
      </c>
      <c r="C80" s="108">
        <v>466.64080000000001</v>
      </c>
      <c r="D80" s="643"/>
    </row>
    <row r="81" spans="1:4" s="19" customFormat="1" ht="9" customHeight="1">
      <c r="A81" s="54" t="s">
        <v>1872</v>
      </c>
      <c r="B81" s="54" t="s">
        <v>3460</v>
      </c>
      <c r="C81" s="108">
        <v>297.15929999999997</v>
      </c>
      <c r="D81" s="643"/>
    </row>
    <row r="82" spans="1:4" s="19" customFormat="1" ht="9" customHeight="1">
      <c r="A82" s="54" t="s">
        <v>2192</v>
      </c>
      <c r="B82" s="54" t="s">
        <v>1151</v>
      </c>
      <c r="C82" s="108">
        <v>573.58950000000004</v>
      </c>
      <c r="D82" s="643"/>
    </row>
    <row r="83" spans="1:4" s="19" customFormat="1" ht="9" customHeight="1">
      <c r="A83" s="54" t="s">
        <v>969</v>
      </c>
      <c r="B83" s="54" t="s">
        <v>1152</v>
      </c>
      <c r="C83" s="108">
        <v>531.19389999999999</v>
      </c>
      <c r="D83" s="643"/>
    </row>
    <row r="84" spans="1:4" s="19" customFormat="1" ht="9" customHeight="1">
      <c r="A84" s="54" t="s">
        <v>3065</v>
      </c>
      <c r="B84" s="54" t="s">
        <v>3401</v>
      </c>
      <c r="C84" s="108">
        <v>516.37620000000004</v>
      </c>
      <c r="D84" s="643"/>
    </row>
    <row r="85" spans="1:4" s="19" customFormat="1" ht="9" customHeight="1">
      <c r="A85" s="54" t="s">
        <v>3066</v>
      </c>
      <c r="B85" s="54" t="s">
        <v>3464</v>
      </c>
      <c r="C85" s="108">
        <v>363.76710000000003</v>
      </c>
      <c r="D85" s="643"/>
    </row>
    <row r="86" spans="1:4" s="19" customFormat="1" ht="9" customHeight="1">
      <c r="A86" s="54" t="s">
        <v>3067</v>
      </c>
      <c r="B86" s="54" t="s">
        <v>302</v>
      </c>
      <c r="C86" s="108">
        <v>1549.0867000000001</v>
      </c>
      <c r="D86" s="643"/>
    </row>
    <row r="87" spans="1:4" s="19" customFormat="1" ht="9" customHeight="1">
      <c r="A87" s="54" t="s">
        <v>1166</v>
      </c>
      <c r="B87" s="54" t="s">
        <v>1953</v>
      </c>
      <c r="C87" s="108">
        <v>1509.4073000000001</v>
      </c>
      <c r="D87" s="643"/>
    </row>
    <row r="88" spans="1:4" s="19" customFormat="1" ht="9" customHeight="1">
      <c r="A88" s="54" t="s">
        <v>2247</v>
      </c>
      <c r="B88" s="54" t="s">
        <v>3559</v>
      </c>
      <c r="C88" s="108">
        <v>1298.3158000000001</v>
      </c>
      <c r="D88" s="643"/>
    </row>
    <row r="89" spans="1:4" s="19" customFormat="1" ht="9" customHeight="1">
      <c r="A89" s="54" t="s">
        <v>2248</v>
      </c>
      <c r="B89" s="54" t="s">
        <v>2268</v>
      </c>
      <c r="C89" s="108">
        <v>1176.4736</v>
      </c>
      <c r="D89" s="643"/>
    </row>
    <row r="90" spans="1:4" s="19" customFormat="1" ht="9" customHeight="1">
      <c r="A90" s="54" t="s">
        <v>2249</v>
      </c>
      <c r="B90" s="54" t="s">
        <v>2936</v>
      </c>
      <c r="C90" s="108">
        <v>1176.4736</v>
      </c>
      <c r="D90" s="643"/>
    </row>
    <row r="91" spans="1:4" s="19" customFormat="1" ht="9" customHeight="1">
      <c r="A91" s="54" t="s">
        <v>2250</v>
      </c>
      <c r="B91" s="54" t="s">
        <v>1205</v>
      </c>
      <c r="C91" s="108">
        <v>4636.9080999999996</v>
      </c>
      <c r="D91" s="643"/>
    </row>
    <row r="92" spans="1:4" s="19" customFormat="1" ht="9" customHeight="1">
      <c r="A92" s="54" t="s">
        <v>2251</v>
      </c>
      <c r="B92" s="54" t="s">
        <v>1206</v>
      </c>
      <c r="C92" s="108">
        <v>3784.2541999999999</v>
      </c>
      <c r="D92" s="643"/>
    </row>
    <row r="93" spans="1:4" s="19" customFormat="1" ht="9" customHeight="1">
      <c r="A93" s="54" t="s">
        <v>2252</v>
      </c>
      <c r="B93" s="54" t="s">
        <v>2934</v>
      </c>
      <c r="C93" s="108">
        <v>185.0599</v>
      </c>
      <c r="D93" s="643"/>
    </row>
    <row r="94" spans="1:4" s="19" customFormat="1" ht="9" customHeight="1">
      <c r="A94" s="54" t="s">
        <v>2935</v>
      </c>
      <c r="B94" s="54" t="s">
        <v>935</v>
      </c>
      <c r="C94" s="108">
        <v>265.69810000000001</v>
      </c>
      <c r="D94" s="643"/>
    </row>
    <row r="95" spans="1:4" s="19" customFormat="1" ht="9" customHeight="1">
      <c r="A95" s="54" t="s">
        <v>936</v>
      </c>
      <c r="B95" s="54" t="s">
        <v>1802</v>
      </c>
      <c r="C95" s="108">
        <v>583.87660000000005</v>
      </c>
      <c r="D95" s="643"/>
    </row>
    <row r="96" spans="1:4" s="19" customFormat="1" ht="9" customHeight="1">
      <c r="A96" s="54" t="s">
        <v>812</v>
      </c>
      <c r="B96" s="54" t="s">
        <v>813</v>
      </c>
      <c r="C96" s="108">
        <v>1005.2141</v>
      </c>
      <c r="D96" s="643"/>
    </row>
    <row r="97" spans="1:4" s="19" customFormat="1" ht="9" customHeight="1">
      <c r="A97" s="54" t="s">
        <v>1042</v>
      </c>
      <c r="B97" s="54" t="s">
        <v>2028</v>
      </c>
      <c r="C97" s="108">
        <v>1252.7551000000001</v>
      </c>
      <c r="D97" s="643"/>
    </row>
    <row r="98" spans="1:4" s="19" customFormat="1" ht="9" customHeight="1">
      <c r="A98" s="54" t="s">
        <v>2029</v>
      </c>
      <c r="B98" s="54" t="s">
        <v>1249</v>
      </c>
      <c r="C98" s="108">
        <v>2072.9488999999999</v>
      </c>
      <c r="D98" s="643"/>
    </row>
    <row r="99" spans="1:4" s="19" customFormat="1" ht="9" customHeight="1">
      <c r="A99" s="54" t="s">
        <v>1250</v>
      </c>
      <c r="B99" s="54" t="s">
        <v>1251</v>
      </c>
      <c r="C99" s="108">
        <v>4270.5056000000004</v>
      </c>
      <c r="D99" s="643"/>
    </row>
    <row r="100" spans="1:4" s="19" customFormat="1" ht="9" customHeight="1">
      <c r="A100" s="54" t="s">
        <v>864</v>
      </c>
      <c r="B100" s="54" t="s">
        <v>1035</v>
      </c>
      <c r="C100" s="108">
        <v>377.86020000000002</v>
      </c>
      <c r="D100" s="643"/>
    </row>
    <row r="101" spans="1:4" s="19" customFormat="1" ht="9" customHeight="1">
      <c r="A101" s="54" t="s">
        <v>1036</v>
      </c>
      <c r="B101" s="54" t="s">
        <v>1071</v>
      </c>
      <c r="C101" s="108">
        <v>488.00110000000001</v>
      </c>
      <c r="D101" s="643"/>
    </row>
    <row r="102" spans="1:4" s="19" customFormat="1" ht="9" customHeight="1">
      <c r="A102" s="54" t="s">
        <v>376</v>
      </c>
      <c r="B102" s="54" t="s">
        <v>2161</v>
      </c>
      <c r="C102" s="108">
        <v>137.20679999999999</v>
      </c>
      <c r="D102" s="643"/>
    </row>
    <row r="103" spans="1:4" s="19" customFormat="1" ht="9" customHeight="1">
      <c r="A103" s="54" t="s">
        <v>2162</v>
      </c>
      <c r="B103" s="54" t="s">
        <v>1524</v>
      </c>
      <c r="C103" s="108">
        <v>197.74850000000001</v>
      </c>
      <c r="D103" s="643"/>
    </row>
    <row r="104" spans="1:4" s="19" customFormat="1" ht="9" customHeight="1">
      <c r="A104" s="54" t="s">
        <v>1525</v>
      </c>
      <c r="B104" s="54" t="s">
        <v>321</v>
      </c>
      <c r="C104" s="108">
        <v>314.71600000000001</v>
      </c>
      <c r="D104" s="643"/>
    </row>
    <row r="105" spans="1:4" s="19" customFormat="1" ht="9" customHeight="1">
      <c r="A105" s="54" t="s">
        <v>322</v>
      </c>
      <c r="B105" s="54" t="s">
        <v>3881</v>
      </c>
      <c r="C105" s="108">
        <v>432.36470000000003</v>
      </c>
      <c r="D105" s="643"/>
    </row>
    <row r="106" spans="1:4" s="19" customFormat="1" ht="9" customHeight="1">
      <c r="A106" s="54" t="s">
        <v>1965</v>
      </c>
      <c r="B106" s="54" t="s">
        <v>700</v>
      </c>
      <c r="C106" s="108">
        <v>763.79129999999998</v>
      </c>
      <c r="D106" s="643"/>
    </row>
    <row r="107" spans="1:4" s="19" customFormat="1" ht="9" customHeight="1">
      <c r="A107" s="54" t="s">
        <v>701</v>
      </c>
      <c r="B107" s="54" t="s">
        <v>699</v>
      </c>
      <c r="C107" s="108">
        <v>1168.4867999999999</v>
      </c>
      <c r="D107" s="643"/>
    </row>
    <row r="108" spans="1:4" s="19" customFormat="1" ht="9" customHeight="1">
      <c r="A108" s="54" t="s">
        <v>785</v>
      </c>
      <c r="B108" s="54" t="s">
        <v>651</v>
      </c>
      <c r="C108" s="108">
        <v>3137.84</v>
      </c>
      <c r="D108" s="643"/>
    </row>
    <row r="109" spans="1:4" s="19" customFormat="1" ht="9" customHeight="1">
      <c r="A109" s="54" t="s">
        <v>652</v>
      </c>
      <c r="B109" s="54" t="s">
        <v>609</v>
      </c>
      <c r="C109" s="108">
        <v>253.6284</v>
      </c>
      <c r="D109" s="643"/>
    </row>
    <row r="110" spans="1:4" s="19" customFormat="1" ht="9" customHeight="1">
      <c r="A110" s="54" t="s">
        <v>610</v>
      </c>
      <c r="B110" s="54" t="s">
        <v>4285</v>
      </c>
      <c r="C110" s="108">
        <v>431.61799999999999</v>
      </c>
      <c r="D110" s="643"/>
    </row>
    <row r="111" spans="1:4" s="19" customFormat="1" ht="9" customHeight="1">
      <c r="A111" s="54" t="s">
        <v>992</v>
      </c>
      <c r="B111" s="54" t="s">
        <v>943</v>
      </c>
      <c r="C111" s="108">
        <v>399.44200000000001</v>
      </c>
      <c r="D111" s="643"/>
    </row>
    <row r="112" spans="1:4" s="19" customFormat="1" ht="9" customHeight="1">
      <c r="A112" s="54" t="s">
        <v>2266</v>
      </c>
      <c r="B112" s="54" t="s">
        <v>2958</v>
      </c>
      <c r="C112" s="108">
        <v>146.5746</v>
      </c>
      <c r="D112" s="643"/>
    </row>
    <row r="113" spans="1:4" s="19" customFormat="1" ht="9" customHeight="1">
      <c r="A113" s="54" t="s">
        <v>2959</v>
      </c>
      <c r="B113" s="54" t="s">
        <v>2960</v>
      </c>
      <c r="C113" s="108">
        <v>159.3603</v>
      </c>
      <c r="D113" s="643"/>
    </row>
    <row r="114" spans="1:4" s="19" customFormat="1" ht="9" customHeight="1">
      <c r="A114" s="54" t="s">
        <v>3577</v>
      </c>
      <c r="B114" s="54" t="s">
        <v>3578</v>
      </c>
      <c r="C114" s="108">
        <v>268.17610000000002</v>
      </c>
      <c r="D114" s="643"/>
    </row>
    <row r="115" spans="1:4" s="19" customFormat="1" ht="9" customHeight="1">
      <c r="A115" s="54" t="s">
        <v>3579</v>
      </c>
      <c r="B115" s="54" t="s">
        <v>1209</v>
      </c>
      <c r="C115" s="108">
        <v>391.28</v>
      </c>
      <c r="D115" s="643"/>
    </row>
    <row r="116" spans="1:4" s="19" customFormat="1" ht="9" customHeight="1">
      <c r="A116" s="54" t="s">
        <v>1210</v>
      </c>
      <c r="B116" s="54" t="s">
        <v>832</v>
      </c>
      <c r="C116" s="108">
        <v>437.24560000000002</v>
      </c>
      <c r="D116" s="643"/>
    </row>
    <row r="117" spans="1:4" s="19" customFormat="1" ht="9" customHeight="1">
      <c r="A117" s="54" t="s">
        <v>1011</v>
      </c>
      <c r="B117" s="54" t="s">
        <v>3734</v>
      </c>
      <c r="C117" s="108">
        <v>1119.7747999999999</v>
      </c>
      <c r="D117" s="643"/>
    </row>
    <row r="118" spans="1:4" s="19" customFormat="1" ht="9" customHeight="1">
      <c r="A118" s="54" t="s">
        <v>3735</v>
      </c>
      <c r="B118" s="54" t="s">
        <v>3736</v>
      </c>
      <c r="C118" s="108">
        <v>3845.6125999999999</v>
      </c>
      <c r="D118" s="643"/>
    </row>
    <row r="119" spans="1:4" s="19" customFormat="1" ht="9" customHeight="1">
      <c r="A119" s="54" t="s">
        <v>3728</v>
      </c>
      <c r="B119" s="54" t="s">
        <v>3554</v>
      </c>
      <c r="C119" s="108">
        <v>127.881</v>
      </c>
      <c r="D119" s="643"/>
    </row>
    <row r="120" spans="1:4" s="19" customFormat="1" ht="9" customHeight="1">
      <c r="A120" s="54" t="s">
        <v>3555</v>
      </c>
      <c r="B120" s="54" t="s">
        <v>3556</v>
      </c>
      <c r="C120" s="108">
        <v>178.1634</v>
      </c>
      <c r="D120" s="643"/>
    </row>
    <row r="121" spans="1:4" s="19" customFormat="1" ht="9" customHeight="1">
      <c r="A121" s="54" t="s">
        <v>3187</v>
      </c>
      <c r="B121" s="54" t="s">
        <v>1744</v>
      </c>
      <c r="C121" s="108">
        <v>332.79450000000003</v>
      </c>
      <c r="D121" s="643"/>
    </row>
    <row r="122" spans="1:4" s="19" customFormat="1" ht="9" customHeight="1">
      <c r="A122" s="54" t="s">
        <v>3411</v>
      </c>
      <c r="B122" s="54" t="s">
        <v>3167</v>
      </c>
      <c r="C122" s="108">
        <v>640.10019999999997</v>
      </c>
      <c r="D122" s="643"/>
    </row>
    <row r="123" spans="1:4" s="19" customFormat="1" ht="9" customHeight="1">
      <c r="A123" s="54" t="s">
        <v>3168</v>
      </c>
      <c r="B123" s="54" t="s">
        <v>4265</v>
      </c>
      <c r="C123" s="108">
        <v>1097.1690000000001</v>
      </c>
      <c r="D123" s="643"/>
    </row>
    <row r="124" spans="1:4" s="19" customFormat="1" ht="9" customHeight="1">
      <c r="A124" s="54" t="s">
        <v>993</v>
      </c>
      <c r="B124" s="54" t="s">
        <v>994</v>
      </c>
      <c r="C124" s="108">
        <v>1484.8454999999999</v>
      </c>
      <c r="D124" s="643"/>
    </row>
    <row r="125" spans="1:4" s="19" customFormat="1" ht="9" customHeight="1">
      <c r="A125" s="54" t="s">
        <v>1647</v>
      </c>
      <c r="B125" s="54" t="s">
        <v>1642</v>
      </c>
      <c r="C125" s="108">
        <v>710.62750000000005</v>
      </c>
      <c r="D125" s="643"/>
    </row>
    <row r="126" spans="1:4" s="19" customFormat="1" ht="9" customHeight="1">
      <c r="A126" s="54" t="s">
        <v>1643</v>
      </c>
      <c r="B126" s="54" t="s">
        <v>607</v>
      </c>
      <c r="C126" s="108">
        <v>751.75570000000005</v>
      </c>
      <c r="D126" s="643"/>
    </row>
    <row r="127" spans="1:4" s="19" customFormat="1" ht="9" customHeight="1">
      <c r="A127" s="54" t="s">
        <v>608</v>
      </c>
      <c r="B127" s="54" t="s">
        <v>3787</v>
      </c>
      <c r="C127" s="108">
        <v>796.85670000000005</v>
      </c>
      <c r="D127" s="643"/>
    </row>
    <row r="128" spans="1:4" s="19" customFormat="1" ht="9" customHeight="1">
      <c r="A128" s="54" t="s">
        <v>3501</v>
      </c>
      <c r="B128" s="54" t="s">
        <v>66</v>
      </c>
      <c r="C128" s="108">
        <v>1604.3849</v>
      </c>
      <c r="D128" s="643"/>
    </row>
    <row r="129" spans="1:4" s="19" customFormat="1" ht="9" customHeight="1">
      <c r="A129" s="54" t="s">
        <v>67</v>
      </c>
      <c r="B129" s="54" t="s">
        <v>1428</v>
      </c>
      <c r="C129" s="108">
        <v>1930.9739999999999</v>
      </c>
      <c r="D129" s="643"/>
    </row>
    <row r="130" spans="1:4" s="19" customFormat="1" ht="9" customHeight="1">
      <c r="A130" s="54" t="s">
        <v>1429</v>
      </c>
      <c r="B130" s="54" t="s">
        <v>551</v>
      </c>
      <c r="C130" s="108">
        <v>2678.6064999999999</v>
      </c>
      <c r="D130" s="643"/>
    </row>
    <row r="131" spans="1:4" s="19" customFormat="1" ht="9" customHeight="1">
      <c r="A131" s="54" t="s">
        <v>552</v>
      </c>
      <c r="B131" s="54" t="s">
        <v>16812</v>
      </c>
      <c r="C131" s="108">
        <v>211.9888</v>
      </c>
      <c r="D131" s="643"/>
    </row>
    <row r="132" spans="1:4" s="19" customFormat="1" ht="9" customHeight="1">
      <c r="A132" s="54" t="s">
        <v>553</v>
      </c>
      <c r="B132" s="54" t="s">
        <v>16813</v>
      </c>
      <c r="C132" s="108">
        <v>211.78479999999999</v>
      </c>
      <c r="D132" s="643"/>
    </row>
    <row r="133" spans="1:4" s="19" customFormat="1" ht="9" customHeight="1">
      <c r="A133" s="54" t="s">
        <v>3025</v>
      </c>
      <c r="B133" s="54" t="s">
        <v>16814</v>
      </c>
      <c r="C133" s="108">
        <v>258.94619999999998</v>
      </c>
      <c r="D133" s="643"/>
    </row>
    <row r="134" spans="1:4" s="19" customFormat="1" ht="9" customHeight="1">
      <c r="A134" s="54" t="s">
        <v>320</v>
      </c>
      <c r="B134" s="54" t="s">
        <v>16815</v>
      </c>
      <c r="C134" s="108">
        <v>398.68549999999999</v>
      </c>
      <c r="D134" s="643"/>
    </row>
    <row r="135" spans="1:4" s="19" customFormat="1" ht="9" customHeight="1">
      <c r="A135" s="54" t="s">
        <v>1516</v>
      </c>
      <c r="B135" s="54" t="s">
        <v>16816</v>
      </c>
      <c r="C135" s="108">
        <v>398.68549999999999</v>
      </c>
      <c r="D135" s="643"/>
    </row>
    <row r="136" spans="1:4" s="19" customFormat="1" ht="9" customHeight="1">
      <c r="A136" s="54" t="s">
        <v>991</v>
      </c>
      <c r="B136" s="54" t="s">
        <v>16817</v>
      </c>
      <c r="C136" s="108">
        <v>398.68549999999999</v>
      </c>
      <c r="D136" s="643"/>
    </row>
    <row r="137" spans="1:4" s="19" customFormat="1" ht="9" customHeight="1">
      <c r="A137" s="54" t="s">
        <v>3137</v>
      </c>
      <c r="B137" s="54" t="s">
        <v>1342</v>
      </c>
      <c r="C137" s="108">
        <v>745.06129999999996</v>
      </c>
      <c r="D137" s="643"/>
    </row>
    <row r="138" spans="1:4" s="19" customFormat="1" ht="9" customHeight="1">
      <c r="A138" s="54" t="s">
        <v>1343</v>
      </c>
      <c r="B138" s="54" t="s">
        <v>130</v>
      </c>
      <c r="C138" s="108">
        <v>952.6567</v>
      </c>
      <c r="D138" s="643"/>
    </row>
    <row r="139" spans="1:4" s="19" customFormat="1" ht="9" customHeight="1">
      <c r="A139" s="54" t="s">
        <v>2205</v>
      </c>
      <c r="B139" s="54" t="s">
        <v>306</v>
      </c>
      <c r="C139" s="108">
        <v>1608.3302000000001</v>
      </c>
      <c r="D139" s="643"/>
    </row>
    <row r="140" spans="1:4" s="19" customFormat="1" ht="9" customHeight="1">
      <c r="A140" s="54" t="s">
        <v>307</v>
      </c>
      <c r="B140" s="54" t="s">
        <v>1631</v>
      </c>
      <c r="C140" s="108">
        <v>3085.9043999999999</v>
      </c>
      <c r="D140" s="643"/>
    </row>
    <row r="141" spans="1:4" s="19" customFormat="1" ht="9" customHeight="1">
      <c r="A141" s="54" t="s">
        <v>1632</v>
      </c>
      <c r="B141" s="54" t="s">
        <v>1433</v>
      </c>
      <c r="C141" s="108">
        <v>5742.2121999999999</v>
      </c>
      <c r="D141" s="643"/>
    </row>
    <row r="142" spans="1:4" s="19" customFormat="1" ht="9" customHeight="1">
      <c r="A142" s="54" t="s">
        <v>2360</v>
      </c>
      <c r="B142" s="54" t="s">
        <v>1069</v>
      </c>
      <c r="C142" s="108">
        <v>6909.3248999999996</v>
      </c>
      <c r="D142" s="643"/>
    </row>
    <row r="143" spans="1:4" s="19" customFormat="1" ht="9" customHeight="1">
      <c r="A143" s="54" t="s">
        <v>1070</v>
      </c>
      <c r="B143" s="54" t="s">
        <v>205</v>
      </c>
      <c r="C143" s="108">
        <v>14739.711799999999</v>
      </c>
      <c r="D143" s="643"/>
    </row>
    <row r="144" spans="1:4" s="19" customFormat="1" ht="9" customHeight="1">
      <c r="A144" s="54" t="s">
        <v>206</v>
      </c>
      <c r="B144" s="54" t="s">
        <v>2207</v>
      </c>
      <c r="C144" s="108">
        <v>1062.4572000000001</v>
      </c>
      <c r="D144" s="643"/>
    </row>
    <row r="145" spans="1:4" s="19" customFormat="1" ht="9" customHeight="1">
      <c r="A145" s="54" t="s">
        <v>2208</v>
      </c>
      <c r="B145" s="54" t="s">
        <v>592</v>
      </c>
      <c r="C145" s="108">
        <v>1625.5505000000001</v>
      </c>
      <c r="D145" s="643"/>
    </row>
    <row r="146" spans="1:4" s="19" customFormat="1" ht="9" customHeight="1">
      <c r="A146" s="54" t="s">
        <v>1285</v>
      </c>
      <c r="B146" s="54" t="s">
        <v>1286</v>
      </c>
      <c r="C146" s="108">
        <v>2703.9185000000002</v>
      </c>
      <c r="D146" s="643"/>
    </row>
    <row r="147" spans="1:4" s="19" customFormat="1" ht="9" customHeight="1">
      <c r="A147" s="54" t="s">
        <v>2946</v>
      </c>
      <c r="B147" s="54" t="s">
        <v>16818</v>
      </c>
      <c r="C147" s="108">
        <v>5387.0092000000004</v>
      </c>
      <c r="D147" s="643"/>
    </row>
    <row r="148" spans="1:4" s="19" customFormat="1" ht="9" customHeight="1">
      <c r="A148" s="54" t="s">
        <v>861</v>
      </c>
      <c r="B148" s="54" t="s">
        <v>1290</v>
      </c>
      <c r="C148" s="108">
        <v>3572.2701000000002</v>
      </c>
      <c r="D148" s="643"/>
    </row>
    <row r="149" spans="1:4" s="19" customFormat="1" ht="9" customHeight="1">
      <c r="A149" s="54" t="s">
        <v>1291</v>
      </c>
      <c r="B149" s="54" t="s">
        <v>1015</v>
      </c>
      <c r="C149" s="108">
        <v>4799.7542999999996</v>
      </c>
      <c r="D149" s="643"/>
    </row>
    <row r="150" spans="1:4" s="19" customFormat="1" ht="9" customHeight="1">
      <c r="A150" s="54" t="s">
        <v>1672</v>
      </c>
      <c r="B150" s="54" t="s">
        <v>313</v>
      </c>
      <c r="C150" s="108">
        <v>6038.2015000000001</v>
      </c>
      <c r="D150" s="643"/>
    </row>
    <row r="151" spans="1:4" s="19" customFormat="1" ht="9" customHeight="1">
      <c r="A151" s="54" t="s">
        <v>314</v>
      </c>
      <c r="B151" s="54" t="s">
        <v>315</v>
      </c>
      <c r="C151" s="108">
        <v>2230.1806000000001</v>
      </c>
      <c r="D151" s="643"/>
    </row>
    <row r="152" spans="1:4" s="19" customFormat="1" ht="9" customHeight="1">
      <c r="A152" s="54" t="s">
        <v>316</v>
      </c>
      <c r="B152" s="54" t="s">
        <v>2528</v>
      </c>
      <c r="C152" s="108">
        <v>2538.2456999999999</v>
      </c>
      <c r="D152" s="643"/>
    </row>
    <row r="153" spans="1:4" s="19" customFormat="1" ht="9" customHeight="1">
      <c r="A153" s="54" t="s">
        <v>2529</v>
      </c>
      <c r="B153" s="54" t="s">
        <v>844</v>
      </c>
      <c r="C153" s="108">
        <v>2862.9731999999999</v>
      </c>
      <c r="D153" s="643"/>
    </row>
    <row r="154" spans="1:4" s="19" customFormat="1" ht="9" customHeight="1">
      <c r="A154" s="54" t="s">
        <v>721</v>
      </c>
      <c r="B154" s="54" t="s">
        <v>311</v>
      </c>
      <c r="C154" s="108">
        <v>3067.8951999999999</v>
      </c>
      <c r="D154" s="643"/>
    </row>
    <row r="155" spans="1:4" s="19" customFormat="1" ht="9" customHeight="1">
      <c r="A155" s="54" t="s">
        <v>312</v>
      </c>
      <c r="B155" s="54" t="s">
        <v>257</v>
      </c>
      <c r="C155" s="108">
        <v>3668.7896000000001</v>
      </c>
      <c r="D155" s="643"/>
    </row>
    <row r="156" spans="1:4" s="19" customFormat="1" ht="9" customHeight="1">
      <c r="A156" s="54" t="s">
        <v>258</v>
      </c>
      <c r="B156" s="54" t="s">
        <v>3740</v>
      </c>
      <c r="C156" s="108">
        <v>5056.4556000000002</v>
      </c>
      <c r="D156" s="643"/>
    </row>
    <row r="157" spans="1:4" s="19" customFormat="1" ht="9" customHeight="1">
      <c r="A157" s="54" t="s">
        <v>3741</v>
      </c>
      <c r="B157" s="54" t="s">
        <v>666</v>
      </c>
      <c r="C157" s="108">
        <v>1261.3386</v>
      </c>
      <c r="D157" s="643"/>
    </row>
    <row r="158" spans="1:4" s="19" customFormat="1" ht="9" customHeight="1">
      <c r="A158" s="54" t="s">
        <v>667</v>
      </c>
      <c r="B158" s="54" t="s">
        <v>745</v>
      </c>
      <c r="C158" s="108">
        <v>2148.7148000000002</v>
      </c>
      <c r="D158" s="643"/>
    </row>
    <row r="159" spans="1:4" s="19" customFormat="1" ht="9" customHeight="1">
      <c r="A159" s="54" t="s">
        <v>746</v>
      </c>
      <c r="B159" s="54" t="s">
        <v>747</v>
      </c>
      <c r="C159" s="108">
        <v>3397.5337</v>
      </c>
      <c r="D159" s="643"/>
    </row>
    <row r="160" spans="1:4" s="19" customFormat="1" ht="9" customHeight="1">
      <c r="A160" s="54" t="s">
        <v>748</v>
      </c>
      <c r="B160" s="54" t="s">
        <v>1988</v>
      </c>
      <c r="C160" s="108">
        <v>2105.1628000000001</v>
      </c>
      <c r="D160" s="643"/>
    </row>
    <row r="161" spans="1:4" s="19" customFormat="1" ht="9" customHeight="1">
      <c r="A161" s="54" t="s">
        <v>1989</v>
      </c>
      <c r="B161" s="54" t="s">
        <v>4317</v>
      </c>
      <c r="C161" s="108">
        <v>3110.8854999999999</v>
      </c>
      <c r="D161" s="643"/>
    </row>
    <row r="162" spans="1:4" s="19" customFormat="1" ht="9" customHeight="1">
      <c r="A162" s="54" t="s">
        <v>1448</v>
      </c>
      <c r="B162" s="54" t="s">
        <v>1202</v>
      </c>
      <c r="C162" s="108">
        <v>6452.8989000000001</v>
      </c>
      <c r="D162" s="643"/>
    </row>
    <row r="163" spans="1:4" s="19" customFormat="1" ht="9" customHeight="1">
      <c r="A163" s="54" t="s">
        <v>1203</v>
      </c>
      <c r="B163" s="54" t="s">
        <v>1896</v>
      </c>
      <c r="C163" s="108">
        <v>2192.4032000000002</v>
      </c>
      <c r="D163" s="643"/>
    </row>
    <row r="164" spans="1:4" s="19" customFormat="1" ht="9" customHeight="1">
      <c r="A164" s="54" t="s">
        <v>3914</v>
      </c>
      <c r="B164" s="54" t="s">
        <v>1102</v>
      </c>
      <c r="C164" s="108">
        <v>3998.5963999999999</v>
      </c>
      <c r="D164" s="643"/>
    </row>
    <row r="165" spans="1:4" s="19" customFormat="1" ht="9" customHeight="1">
      <c r="A165" s="54" t="s">
        <v>1103</v>
      </c>
      <c r="B165" s="54" t="s">
        <v>1134</v>
      </c>
      <c r="C165" s="108">
        <v>7326.7552999999998</v>
      </c>
      <c r="D165" s="643"/>
    </row>
    <row r="166" spans="1:4" s="19" customFormat="1" ht="9" customHeight="1">
      <c r="A166" s="54" t="s">
        <v>1135</v>
      </c>
      <c r="B166" s="54" t="s">
        <v>2330</v>
      </c>
      <c r="C166" s="108">
        <v>2357.0605</v>
      </c>
      <c r="D166" s="643"/>
    </row>
    <row r="167" spans="1:4" s="19" customFormat="1" ht="9" customHeight="1">
      <c r="A167" s="54" t="s">
        <v>2331</v>
      </c>
      <c r="B167" s="54" t="s">
        <v>585</v>
      </c>
      <c r="C167" s="108">
        <v>2942.9094</v>
      </c>
      <c r="D167" s="643"/>
    </row>
    <row r="168" spans="1:4" s="19" customFormat="1" ht="9" customHeight="1">
      <c r="A168" s="54" t="s">
        <v>259</v>
      </c>
      <c r="B168" s="54" t="s">
        <v>2056</v>
      </c>
      <c r="C168" s="108">
        <v>6660.5326999999997</v>
      </c>
      <c r="D168" s="643"/>
    </row>
    <row r="169" spans="1:4" s="19" customFormat="1" ht="9" customHeight="1">
      <c r="A169" s="54" t="s">
        <v>2057</v>
      </c>
      <c r="B169" s="54" t="s">
        <v>1970</v>
      </c>
      <c r="C169" s="108">
        <v>2427.0898000000002</v>
      </c>
      <c r="D169" s="643"/>
    </row>
    <row r="170" spans="1:4" s="19" customFormat="1" ht="9" customHeight="1">
      <c r="A170" s="54" t="s">
        <v>1971</v>
      </c>
      <c r="B170" s="54" t="s">
        <v>2319</v>
      </c>
      <c r="C170" s="108">
        <v>2105.1628000000001</v>
      </c>
      <c r="D170" s="643"/>
    </row>
    <row r="171" spans="1:4" s="19" customFormat="1" ht="9" customHeight="1">
      <c r="A171" s="54" t="s">
        <v>2320</v>
      </c>
      <c r="B171" s="54" t="s">
        <v>2151</v>
      </c>
      <c r="C171" s="108">
        <v>2808.2892000000002</v>
      </c>
      <c r="D171" s="643"/>
    </row>
    <row r="172" spans="1:4" s="19" customFormat="1" ht="9" customHeight="1">
      <c r="A172" s="54" t="s">
        <v>3796</v>
      </c>
      <c r="B172" s="54" t="s">
        <v>1853</v>
      </c>
      <c r="C172" s="108">
        <v>5994.8226999999997</v>
      </c>
      <c r="D172" s="643"/>
    </row>
    <row r="173" spans="1:4" s="19" customFormat="1" ht="9" customHeight="1">
      <c r="A173" s="54" t="s">
        <v>1854</v>
      </c>
      <c r="B173" s="54" t="s">
        <v>2927</v>
      </c>
      <c r="C173" s="108">
        <v>1852.626</v>
      </c>
      <c r="D173" s="643"/>
    </row>
    <row r="174" spans="1:4" s="19" customFormat="1" ht="9" customHeight="1">
      <c r="A174" s="54" t="s">
        <v>2928</v>
      </c>
      <c r="B174" s="54" t="s">
        <v>3637</v>
      </c>
      <c r="C174" s="108">
        <v>1846.6433</v>
      </c>
      <c r="D174" s="643"/>
    </row>
    <row r="175" spans="1:4" s="19" customFormat="1" ht="9" customHeight="1">
      <c r="A175" s="54" t="s">
        <v>3518</v>
      </c>
      <c r="B175" s="54" t="s">
        <v>16819</v>
      </c>
      <c r="C175" s="108">
        <v>3216.6275000000001</v>
      </c>
      <c r="D175" s="643"/>
    </row>
    <row r="176" spans="1:4" s="19" customFormat="1" ht="9" customHeight="1">
      <c r="A176" s="54" t="s">
        <v>634</v>
      </c>
      <c r="B176" s="54" t="s">
        <v>1116</v>
      </c>
      <c r="C176" s="108">
        <v>2598.7239</v>
      </c>
      <c r="D176" s="643"/>
    </row>
    <row r="177" spans="1:4" s="19" customFormat="1" ht="9" customHeight="1">
      <c r="A177" s="54" t="s">
        <v>1143</v>
      </c>
      <c r="B177" s="54" t="s">
        <v>1041</v>
      </c>
      <c r="C177" s="108">
        <v>4297.7653</v>
      </c>
      <c r="D177" s="643"/>
    </row>
    <row r="178" spans="1:4" s="19" customFormat="1" ht="9" customHeight="1">
      <c r="A178" s="54" t="s">
        <v>3748</v>
      </c>
      <c r="B178" s="54" t="s">
        <v>632</v>
      </c>
      <c r="C178" s="108">
        <v>4018.6815000000001</v>
      </c>
      <c r="D178" s="643"/>
    </row>
    <row r="179" spans="1:4" s="19" customFormat="1" ht="9" customHeight="1">
      <c r="A179" s="54" t="s">
        <v>3749</v>
      </c>
      <c r="B179" s="54" t="s">
        <v>3821</v>
      </c>
      <c r="C179" s="108">
        <v>6265.7464</v>
      </c>
      <c r="D179" s="643"/>
    </row>
    <row r="180" spans="1:4" s="19" customFormat="1" ht="9" customHeight="1">
      <c r="A180" s="54" t="s">
        <v>3750</v>
      </c>
      <c r="B180" s="54" t="s">
        <v>16820</v>
      </c>
      <c r="C180" s="108">
        <v>9092.2708999999995</v>
      </c>
      <c r="D180" s="643"/>
    </row>
    <row r="181" spans="1:4" s="19" customFormat="1" ht="9" customHeight="1">
      <c r="A181" s="54" t="s">
        <v>3751</v>
      </c>
      <c r="B181" s="54" t="s">
        <v>16821</v>
      </c>
      <c r="C181" s="108">
        <v>177.3373</v>
      </c>
      <c r="D181" s="643"/>
    </row>
    <row r="182" spans="1:4" s="19" customFormat="1" ht="9" customHeight="1">
      <c r="A182" s="54" t="s">
        <v>417</v>
      </c>
      <c r="B182" s="54" t="s">
        <v>16822</v>
      </c>
      <c r="C182" s="108">
        <v>222.78739999999999</v>
      </c>
      <c r="D182" s="643"/>
    </row>
    <row r="183" spans="1:4" s="19" customFormat="1" ht="9" customHeight="1">
      <c r="A183" s="54" t="s">
        <v>562</v>
      </c>
      <c r="B183" s="54" t="s">
        <v>16823</v>
      </c>
      <c r="C183" s="108">
        <v>445.85180000000003</v>
      </c>
      <c r="D183" s="643"/>
    </row>
    <row r="184" spans="1:4" s="19" customFormat="1" ht="9" customHeight="1">
      <c r="A184" s="54" t="s">
        <v>967</v>
      </c>
      <c r="B184" s="54" t="s">
        <v>16824</v>
      </c>
      <c r="C184" s="108">
        <v>240.0009</v>
      </c>
      <c r="D184" s="643"/>
    </row>
    <row r="185" spans="1:4" s="19" customFormat="1" ht="9" customHeight="1">
      <c r="A185" s="54" t="s">
        <v>933</v>
      </c>
      <c r="B185" s="54" t="s">
        <v>16825</v>
      </c>
      <c r="C185" s="108">
        <v>330.22539999999998</v>
      </c>
      <c r="D185" s="643"/>
    </row>
    <row r="186" spans="1:4" s="19" customFormat="1" ht="9" customHeight="1">
      <c r="A186" s="54" t="s">
        <v>814</v>
      </c>
      <c r="B186" s="54" t="s">
        <v>16826</v>
      </c>
      <c r="C186" s="108">
        <v>587.58460000000002</v>
      </c>
      <c r="D186" s="643"/>
    </row>
    <row r="187" spans="1:4" s="19" customFormat="1" ht="9" customHeight="1">
      <c r="A187" s="54" t="s">
        <v>957</v>
      </c>
      <c r="B187" s="54" t="s">
        <v>16827</v>
      </c>
      <c r="C187" s="108">
        <v>249.84639999999999</v>
      </c>
      <c r="D187" s="643"/>
    </row>
    <row r="188" spans="1:4" s="19" customFormat="1" ht="9" customHeight="1">
      <c r="A188" s="54" t="s">
        <v>3898</v>
      </c>
      <c r="B188" s="54" t="s">
        <v>16828</v>
      </c>
      <c r="C188" s="108">
        <v>350.52820000000003</v>
      </c>
      <c r="D188" s="643"/>
    </row>
    <row r="189" spans="1:4" s="19" customFormat="1" ht="9" customHeight="1">
      <c r="A189" s="54" t="s">
        <v>2091</v>
      </c>
      <c r="B189" s="54" t="s">
        <v>16829</v>
      </c>
      <c r="C189" s="108">
        <v>603.09280000000001</v>
      </c>
      <c r="D189" s="643"/>
    </row>
    <row r="190" spans="1:4" s="19" customFormat="1" ht="9" customHeight="1">
      <c r="A190" s="54" t="s">
        <v>1066</v>
      </c>
      <c r="B190" s="54" t="s">
        <v>16830</v>
      </c>
      <c r="C190" s="108">
        <v>724.44719999999995</v>
      </c>
      <c r="D190" s="643"/>
    </row>
    <row r="191" spans="1:4" s="19" customFormat="1" ht="9" customHeight="1">
      <c r="A191" s="54" t="s">
        <v>51</v>
      </c>
      <c r="B191" s="54" t="s">
        <v>16831</v>
      </c>
      <c r="C191" s="108">
        <v>1052.3362</v>
      </c>
      <c r="D191" s="643"/>
    </row>
    <row r="192" spans="1:4" s="19" customFormat="1" ht="9" customHeight="1">
      <c r="A192" s="54" t="s">
        <v>203</v>
      </c>
      <c r="B192" s="54" t="s">
        <v>16832</v>
      </c>
      <c r="C192" s="108">
        <v>1514.0349000000001</v>
      </c>
      <c r="D192" s="643"/>
    </row>
    <row r="193" spans="1:4" s="19" customFormat="1" ht="9" customHeight="1">
      <c r="A193" s="54" t="s">
        <v>2120</v>
      </c>
      <c r="B193" s="54" t="s">
        <v>16833</v>
      </c>
      <c r="C193" s="108">
        <v>363.5283</v>
      </c>
      <c r="D193" s="643"/>
    </row>
    <row r="194" spans="1:4" s="19" customFormat="1" ht="9" customHeight="1">
      <c r="A194" s="54" t="s">
        <v>758</v>
      </c>
      <c r="B194" s="54" t="s">
        <v>16834</v>
      </c>
      <c r="C194" s="108">
        <v>466.08839999999998</v>
      </c>
      <c r="D194" s="643"/>
    </row>
    <row r="195" spans="1:4" s="19" customFormat="1" ht="9" customHeight="1">
      <c r="A195" s="54" t="s">
        <v>1232</v>
      </c>
      <c r="B195" s="54" t="s">
        <v>16835</v>
      </c>
      <c r="C195" s="108">
        <v>431.10079999999999</v>
      </c>
      <c r="D195" s="643"/>
    </row>
    <row r="196" spans="1:4" s="19" customFormat="1" ht="9" customHeight="1">
      <c r="A196" s="54" t="s">
        <v>1952</v>
      </c>
      <c r="B196" s="54" t="s">
        <v>16836</v>
      </c>
      <c r="C196" s="108">
        <v>573.55489999999998</v>
      </c>
      <c r="D196" s="643"/>
    </row>
    <row r="197" spans="1:4" s="19" customFormat="1" ht="9" customHeight="1">
      <c r="A197" s="54" t="s">
        <v>1905</v>
      </c>
      <c r="B197" s="54" t="s">
        <v>16837</v>
      </c>
      <c r="C197" s="108">
        <v>743.79690000000005</v>
      </c>
      <c r="D197" s="643"/>
    </row>
    <row r="198" spans="1:4" s="19" customFormat="1" ht="9" customHeight="1">
      <c r="A198" s="54" t="s">
        <v>1231</v>
      </c>
      <c r="B198" s="54" t="s">
        <v>16838</v>
      </c>
      <c r="C198" s="108">
        <v>1013.1653</v>
      </c>
      <c r="D198" s="643"/>
    </row>
    <row r="199" spans="1:4" s="19" customFormat="1" ht="9" customHeight="1">
      <c r="A199" s="54" t="s">
        <v>3502</v>
      </c>
      <c r="B199" s="54" t="s">
        <v>16839</v>
      </c>
      <c r="C199" s="108">
        <v>1691.3719000000001</v>
      </c>
      <c r="D199" s="643"/>
    </row>
    <row r="200" spans="1:4" s="19" customFormat="1" ht="9" customHeight="1">
      <c r="A200" s="54" t="s">
        <v>822</v>
      </c>
      <c r="B200" s="54" t="s">
        <v>16840</v>
      </c>
      <c r="C200" s="108">
        <v>2225.3483000000001</v>
      </c>
      <c r="D200" s="643"/>
    </row>
    <row r="201" spans="1:4" s="19" customFormat="1" ht="9" customHeight="1">
      <c r="A201" s="54" t="s">
        <v>997</v>
      </c>
      <c r="B201" s="54" t="s">
        <v>1814</v>
      </c>
      <c r="C201" s="108">
        <v>14319.0816</v>
      </c>
      <c r="D201" s="643"/>
    </row>
    <row r="202" spans="1:4" s="19" customFormat="1" ht="9" customHeight="1">
      <c r="A202" s="54" t="s">
        <v>548</v>
      </c>
      <c r="B202" s="54" t="s">
        <v>39</v>
      </c>
      <c r="C202" s="108">
        <v>174.31020000000001</v>
      </c>
      <c r="D202" s="643"/>
    </row>
    <row r="203" spans="1:4" s="19" customFormat="1" ht="9" customHeight="1">
      <c r="A203" s="54" t="s">
        <v>549</v>
      </c>
      <c r="B203" s="54" t="s">
        <v>40</v>
      </c>
      <c r="C203" s="108">
        <v>229.34389999999999</v>
      </c>
      <c r="D203" s="643"/>
    </row>
    <row r="204" spans="1:4" s="54" customFormat="1" ht="9" customHeight="1">
      <c r="A204" s="54" t="s">
        <v>1360</v>
      </c>
      <c r="B204" s="54" t="s">
        <v>41</v>
      </c>
      <c r="C204" s="108">
        <v>284.35680000000002</v>
      </c>
      <c r="D204" s="643"/>
    </row>
    <row r="205" spans="1:4" s="54" customFormat="1" ht="9" customHeight="1">
      <c r="A205" s="54" t="s">
        <v>8081</v>
      </c>
      <c r="B205" s="54" t="s">
        <v>8082</v>
      </c>
      <c r="C205" s="108">
        <v>14822.0218</v>
      </c>
      <c r="D205" s="643"/>
    </row>
    <row r="206" spans="1:4" s="19" customFormat="1" ht="9" customHeight="1">
      <c r="A206" s="54" t="s">
        <v>7242</v>
      </c>
      <c r="B206" s="54" t="s">
        <v>7243</v>
      </c>
      <c r="C206" s="108">
        <v>8712.8498</v>
      </c>
      <c r="D206" s="643"/>
    </row>
    <row r="207" spans="1:4" s="19" customFormat="1" ht="9" customHeight="1">
      <c r="A207" s="54" t="s">
        <v>7244</v>
      </c>
      <c r="B207" s="54" t="s">
        <v>7245</v>
      </c>
      <c r="C207" s="108">
        <v>12655.4552</v>
      </c>
      <c r="D207" s="643"/>
    </row>
    <row r="208" spans="1:4" s="19" customFormat="1" ht="9" customHeight="1">
      <c r="A208" s="54" t="s">
        <v>7246</v>
      </c>
      <c r="B208" s="54" t="s">
        <v>7247</v>
      </c>
      <c r="C208" s="108">
        <v>19668.77</v>
      </c>
      <c r="D208" s="643"/>
    </row>
    <row r="209" spans="1:4" s="19" customFormat="1" ht="9" customHeight="1">
      <c r="A209" s="54" t="s">
        <v>10387</v>
      </c>
      <c r="B209" s="54" t="s">
        <v>10388</v>
      </c>
      <c r="C209" s="108">
        <v>29665.372200000002</v>
      </c>
      <c r="D209" s="643"/>
    </row>
    <row r="210" spans="1:4" s="19" customFormat="1" ht="9" customHeight="1">
      <c r="A210" s="54" t="s">
        <v>9678</v>
      </c>
      <c r="B210" s="54" t="s">
        <v>9680</v>
      </c>
      <c r="C210" s="108">
        <v>106148.1002</v>
      </c>
      <c r="D210" s="643"/>
    </row>
    <row r="211" spans="1:4" s="19" customFormat="1" ht="9" customHeight="1">
      <c r="A211" s="54" t="s">
        <v>9681</v>
      </c>
      <c r="B211" s="54" t="s">
        <v>9683</v>
      </c>
      <c r="C211" s="108">
        <v>114745.7657</v>
      </c>
      <c r="D211" s="643"/>
    </row>
    <row r="212" spans="1:4" s="19" customFormat="1" ht="9" customHeight="1">
      <c r="A212" s="54" t="s">
        <v>9682</v>
      </c>
      <c r="B212" s="54" t="s">
        <v>9684</v>
      </c>
      <c r="C212" s="108">
        <v>127317.25320000001</v>
      </c>
      <c r="D212" s="643"/>
    </row>
    <row r="213" spans="1:4" s="19" customFormat="1" ht="9" customHeight="1">
      <c r="A213" s="54" t="s">
        <v>9685</v>
      </c>
      <c r="B213" s="54" t="s">
        <v>10393</v>
      </c>
      <c r="C213" s="108">
        <v>124555.8006</v>
      </c>
      <c r="D213" s="643"/>
    </row>
    <row r="214" spans="1:4" s="19" customFormat="1" ht="9" customHeight="1">
      <c r="A214" s="54" t="s">
        <v>9686</v>
      </c>
      <c r="B214" s="54" t="s">
        <v>10394</v>
      </c>
      <c r="C214" s="108">
        <v>146763.7409</v>
      </c>
      <c r="D214" s="643"/>
    </row>
    <row r="215" spans="1:4" s="19" customFormat="1" ht="9" customHeight="1">
      <c r="A215" s="54" t="s">
        <v>9687</v>
      </c>
      <c r="B215" s="54" t="s">
        <v>10395</v>
      </c>
      <c r="C215" s="108">
        <v>214053.60329999999</v>
      </c>
      <c r="D215" s="643"/>
    </row>
    <row r="216" spans="1:4" s="19" customFormat="1" ht="9" customHeight="1">
      <c r="A216" s="54" t="s">
        <v>9688</v>
      </c>
      <c r="B216" s="54" t="s">
        <v>10396</v>
      </c>
      <c r="C216" s="108">
        <v>245873.4749</v>
      </c>
      <c r="D216" s="643"/>
    </row>
    <row r="217" spans="1:4" s="19" customFormat="1" ht="9" customHeight="1">
      <c r="A217" s="54" t="s">
        <v>9689</v>
      </c>
      <c r="B217" s="54" t="s">
        <v>9897</v>
      </c>
      <c r="C217" s="108">
        <v>498036.09960000002</v>
      </c>
      <c r="D217" s="643"/>
    </row>
    <row r="218" spans="1:4" s="19" customFormat="1" ht="9" customHeight="1">
      <c r="A218" s="54" t="s">
        <v>9690</v>
      </c>
      <c r="B218" s="54" t="s">
        <v>10397</v>
      </c>
      <c r="C218" s="108">
        <v>159336.72349999999</v>
      </c>
      <c r="D218" s="643"/>
    </row>
    <row r="219" spans="1:4" s="19" customFormat="1" ht="9" customHeight="1">
      <c r="A219" s="54" t="s">
        <v>9691</v>
      </c>
      <c r="B219" s="54" t="s">
        <v>10398</v>
      </c>
      <c r="C219" s="108">
        <v>204660.0099</v>
      </c>
      <c r="D219" s="643"/>
    </row>
    <row r="220" spans="1:4" s="19" customFormat="1" ht="9" customHeight="1">
      <c r="A220" s="54" t="s">
        <v>9692</v>
      </c>
      <c r="B220" s="54" t="s">
        <v>10399</v>
      </c>
      <c r="C220" s="108">
        <v>218920.80379999999</v>
      </c>
      <c r="D220" s="643"/>
    </row>
    <row r="221" spans="1:4" s="19" customFormat="1" ht="9" customHeight="1">
      <c r="A221" s="54" t="s">
        <v>9693</v>
      </c>
      <c r="B221" s="54" t="s">
        <v>10400</v>
      </c>
      <c r="C221" s="108">
        <v>187736.71309999999</v>
      </c>
      <c r="D221" s="643"/>
    </row>
    <row r="222" spans="1:4" s="19" customFormat="1" ht="9" customHeight="1">
      <c r="A222" s="54" t="s">
        <v>9694</v>
      </c>
      <c r="B222" s="54" t="s">
        <v>10401</v>
      </c>
      <c r="C222" s="108">
        <v>273812.08789999998</v>
      </c>
      <c r="D222" s="643"/>
    </row>
    <row r="223" spans="1:4" s="11" customFormat="1" ht="9" customHeight="1">
      <c r="A223" s="54" t="s">
        <v>9695</v>
      </c>
      <c r="B223" s="54" t="s">
        <v>10402</v>
      </c>
      <c r="C223" s="108">
        <v>352143.13209999999</v>
      </c>
      <c r="D223" s="643"/>
    </row>
    <row r="224" spans="1:4" s="11" customFormat="1" ht="9" customHeight="1">
      <c r="A224" s="54" t="s">
        <v>9696</v>
      </c>
      <c r="B224" s="54" t="s">
        <v>10403</v>
      </c>
      <c r="C224" s="108">
        <v>314260.22499999998</v>
      </c>
      <c r="D224" s="643"/>
    </row>
    <row r="225" spans="1:10" s="11" customFormat="1" ht="9" customHeight="1">
      <c r="A225" s="54" t="s">
        <v>9697</v>
      </c>
      <c r="B225" s="54" t="s">
        <v>10404</v>
      </c>
      <c r="C225" s="108">
        <v>663181.62549999997</v>
      </c>
      <c r="D225" s="643"/>
    </row>
    <row r="226" spans="1:10" s="11" customFormat="1" ht="9" customHeight="1">
      <c r="A226" s="54" t="s">
        <v>9707</v>
      </c>
      <c r="B226" s="54" t="s">
        <v>10405</v>
      </c>
      <c r="C226" s="108">
        <v>457860.49910000002</v>
      </c>
      <c r="D226" s="643"/>
    </row>
    <row r="227" spans="1:10" s="11" customFormat="1" ht="9" customHeight="1">
      <c r="A227" s="54" t="s">
        <v>9708</v>
      </c>
      <c r="B227" s="54" t="s">
        <v>9712</v>
      </c>
      <c r="C227" s="108">
        <v>832377.29489999998</v>
      </c>
      <c r="D227" s="643"/>
    </row>
    <row r="228" spans="1:10" s="11" customFormat="1" ht="9" customHeight="1">
      <c r="A228" s="54" t="s">
        <v>9709</v>
      </c>
      <c r="B228" s="54" t="s">
        <v>9713</v>
      </c>
      <c r="C228" s="108">
        <v>1513490.5707</v>
      </c>
      <c r="D228" s="643"/>
    </row>
    <row r="229" spans="1:10" s="11" customFormat="1" ht="9" customHeight="1">
      <c r="A229" s="54" t="s">
        <v>9710</v>
      </c>
      <c r="B229" s="54" t="s">
        <v>9714</v>
      </c>
      <c r="C229" s="108">
        <v>2063794.5586999999</v>
      </c>
      <c r="D229" s="643"/>
    </row>
    <row r="230" spans="1:10" s="172" customFormat="1" ht="9" customHeight="1">
      <c r="A230" s="54" t="s">
        <v>9711</v>
      </c>
      <c r="B230" s="54" t="s">
        <v>9715</v>
      </c>
      <c r="C230" s="108">
        <v>3126954.7352</v>
      </c>
      <c r="D230" s="643"/>
    </row>
    <row r="231" spans="1:10" s="172" customFormat="1" ht="9" customHeight="1">
      <c r="A231" s="54" t="s">
        <v>9718</v>
      </c>
      <c r="B231" s="54" t="s">
        <v>9723</v>
      </c>
      <c r="C231" s="108">
        <v>699341.02720000001</v>
      </c>
      <c r="D231" s="643"/>
      <c r="H231" s="43"/>
      <c r="I231" s="43"/>
      <c r="J231" s="43"/>
    </row>
    <row r="232" spans="1:10" s="172" customFormat="1" ht="9" customHeight="1">
      <c r="A232" s="54" t="s">
        <v>9719</v>
      </c>
      <c r="B232" s="54" t="s">
        <v>9721</v>
      </c>
      <c r="C232" s="108">
        <v>957084.86600000004</v>
      </c>
      <c r="D232" s="643"/>
    </row>
    <row r="233" spans="1:10" s="172" customFormat="1" ht="9" customHeight="1">
      <c r="A233" s="54" t="s">
        <v>9720</v>
      </c>
      <c r="B233" s="54" t="s">
        <v>9722</v>
      </c>
      <c r="C233" s="108">
        <v>2533463.5170999998</v>
      </c>
      <c r="D233" s="643"/>
    </row>
    <row r="234" spans="1:10" s="172" customFormat="1" ht="9" customHeight="1">
      <c r="A234" s="54" t="s">
        <v>10045</v>
      </c>
      <c r="B234" s="54" t="s">
        <v>10406</v>
      </c>
      <c r="C234" s="108">
        <v>88503.640599999999</v>
      </c>
      <c r="D234" s="643"/>
    </row>
    <row r="235" spans="1:10" ht="9" customHeight="1">
      <c r="A235" s="54" t="s">
        <v>10070</v>
      </c>
      <c r="B235" s="54" t="s">
        <v>10407</v>
      </c>
      <c r="C235" s="108">
        <v>23784.875</v>
      </c>
      <c r="D235" s="643"/>
    </row>
    <row r="236" spans="1:10" ht="9" customHeight="1">
      <c r="C236" s="8"/>
    </row>
    <row r="237" spans="1:10" ht="9" customHeight="1">
      <c r="C237" s="8"/>
    </row>
    <row r="238" spans="1:10" ht="9" customHeight="1">
      <c r="C238" s="8"/>
    </row>
    <row r="239" spans="1:10" ht="9" customHeight="1">
      <c r="C239" s="8"/>
    </row>
    <row r="240" spans="1:10">
      <c r="C240" s="8"/>
    </row>
    <row r="241" spans="1:3">
      <c r="C241" s="8"/>
    </row>
    <row r="242" spans="1:3">
      <c r="C242" s="8"/>
    </row>
    <row r="243" spans="1:3">
      <c r="C243" s="8"/>
    </row>
    <row r="244" spans="1:3">
      <c r="C244" s="8"/>
    </row>
    <row r="245" spans="1:3">
      <c r="C245" s="8"/>
    </row>
    <row r="246" spans="1:3">
      <c r="C246" s="8"/>
    </row>
    <row r="247" spans="1:3">
      <c r="C247" s="8"/>
    </row>
    <row r="248" spans="1:3">
      <c r="C248" s="8"/>
    </row>
    <row r="249" spans="1:3">
      <c r="C249" s="8"/>
    </row>
    <row r="250" spans="1:3">
      <c r="C250" s="8"/>
    </row>
    <row r="251" spans="1:3">
      <c r="C251" s="8"/>
    </row>
    <row r="252" spans="1:3">
      <c r="C252" s="8"/>
    </row>
    <row r="253" spans="1:3">
      <c r="C253" s="8"/>
    </row>
    <row r="254" spans="1:3">
      <c r="C254" s="8"/>
    </row>
    <row r="255" spans="1:3">
      <c r="C255" s="8"/>
    </row>
    <row r="256" spans="1:3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6"/>
  <sheetViews>
    <sheetView showGridLines="0" zoomScaleNormal="100" zoomScaleSheetLayoutView="100" workbookViewId="0">
      <selection activeCell="M81" sqref="M81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10" width="11.42578125" style="438"/>
    <col min="11" max="11" width="11.42578125" style="262"/>
  </cols>
  <sheetData>
    <row r="1" spans="1:11" ht="8.25" customHeight="1" thickBot="1">
      <c r="B1" s="411"/>
      <c r="C1" s="411"/>
      <c r="D1" s="411"/>
      <c r="F1" s="411"/>
    </row>
    <row r="2" spans="1:11" ht="13.5" thickTop="1">
      <c r="A2" s="412"/>
      <c r="B2" s="400"/>
      <c r="C2" s="400"/>
      <c r="D2" s="400"/>
      <c r="E2" s="412"/>
      <c r="F2" s="400"/>
    </row>
    <row r="3" spans="1:11">
      <c r="A3" s="400"/>
      <c r="B3" s="400"/>
      <c r="C3" s="400"/>
      <c r="D3" s="400"/>
      <c r="E3" s="400"/>
      <c r="F3" s="400"/>
    </row>
    <row r="4" spans="1:11" ht="17.25" customHeight="1" thickBot="1">
      <c r="A4" s="400"/>
      <c r="B4" s="401"/>
      <c r="C4" s="401"/>
      <c r="D4" s="401"/>
      <c r="E4" s="401"/>
      <c r="F4" s="401"/>
    </row>
    <row r="5" spans="1:11" ht="14.25" customHeight="1" thickTop="1">
      <c r="A5" s="419"/>
      <c r="B5" s="419"/>
      <c r="C5" s="419"/>
      <c r="D5" s="419"/>
      <c r="E5" s="419"/>
      <c r="F5" s="419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7.5" customHeight="1"/>
    <row r="15" spans="1:11" s="115" customFormat="1" ht="27.75" customHeight="1">
      <c r="A15" s="993" t="s">
        <v>9706</v>
      </c>
      <c r="B15" s="993"/>
      <c r="C15" s="993"/>
      <c r="D15" s="993"/>
      <c r="E15" s="993"/>
      <c r="F15" s="993"/>
      <c r="H15" s="273"/>
      <c r="I15" s="273"/>
      <c r="J15" s="273"/>
      <c r="K15" s="262"/>
    </row>
    <row r="16" spans="1:11" s="70" customFormat="1" ht="24">
      <c r="A16" s="417" t="s">
        <v>9677</v>
      </c>
      <c r="B16" s="417" t="s">
        <v>9679</v>
      </c>
      <c r="C16" s="417" t="s">
        <v>419</v>
      </c>
      <c r="D16" s="418" t="s">
        <v>9734</v>
      </c>
      <c r="E16" s="418" t="s">
        <v>9676</v>
      </c>
      <c r="F16" s="418" t="s">
        <v>5345</v>
      </c>
      <c r="G16" s="237"/>
      <c r="H16" s="439"/>
      <c r="I16" s="439"/>
      <c r="J16" s="439"/>
      <c r="K16" s="518"/>
    </row>
    <row r="17" spans="1:11" s="115" customFormat="1" ht="17.25" customHeight="1">
      <c r="A17" s="410" t="s">
        <v>9678</v>
      </c>
      <c r="B17" s="410">
        <v>500400</v>
      </c>
      <c r="C17" s="413" t="s">
        <v>9680</v>
      </c>
      <c r="D17" s="415">
        <v>0.82</v>
      </c>
      <c r="E17" s="415">
        <v>0.91</v>
      </c>
      <c r="F17" s="492">
        <f>'14'!C210</f>
        <v>106148.1002</v>
      </c>
      <c r="G17" s="340"/>
      <c r="H17" s="54"/>
      <c r="I17" s="54"/>
      <c r="J17" s="108"/>
      <c r="K17" s="262"/>
    </row>
    <row r="18" spans="1:11" s="115" customFormat="1" ht="17.25" customHeight="1">
      <c r="A18" s="410" t="s">
        <v>9681</v>
      </c>
      <c r="B18" s="410">
        <v>500399</v>
      </c>
      <c r="C18" s="413" t="s">
        <v>9683</v>
      </c>
      <c r="D18" s="415">
        <v>0.93</v>
      </c>
      <c r="E18" s="415">
        <v>0.93</v>
      </c>
      <c r="F18" s="492">
        <f>'14'!C211</f>
        <v>114745.7657</v>
      </c>
      <c r="G18" s="340"/>
      <c r="H18" s="54"/>
      <c r="I18" s="54"/>
      <c r="J18" s="108"/>
      <c r="K18" s="262"/>
    </row>
    <row r="19" spans="1:11" s="115" customFormat="1" ht="17.25" customHeight="1">
      <c r="A19" s="410" t="s">
        <v>9682</v>
      </c>
      <c r="B19" s="410">
        <v>500398</v>
      </c>
      <c r="C19" s="413" t="s">
        <v>9684</v>
      </c>
      <c r="D19" s="415">
        <v>0.99</v>
      </c>
      <c r="E19" s="415">
        <v>0.96</v>
      </c>
      <c r="F19" s="492">
        <f>'14'!C212</f>
        <v>127317.25320000001</v>
      </c>
      <c r="G19" s="340"/>
      <c r="H19" s="54"/>
      <c r="I19" s="54"/>
      <c r="J19" s="108"/>
      <c r="K19" s="262"/>
    </row>
    <row r="20" spans="1:11" s="115" customFormat="1" ht="17.25" customHeight="1">
      <c r="A20" s="410" t="s">
        <v>9685</v>
      </c>
      <c r="B20" s="410">
        <v>500393</v>
      </c>
      <c r="C20" s="413" t="s">
        <v>9898</v>
      </c>
      <c r="D20" s="415">
        <v>0.85</v>
      </c>
      <c r="E20" s="415">
        <v>1</v>
      </c>
      <c r="F20" s="492">
        <f>'14'!C213</f>
        <v>124555.8006</v>
      </c>
      <c r="G20" s="340"/>
      <c r="H20" s="54"/>
      <c r="I20" s="54"/>
      <c r="J20" s="108"/>
      <c r="K20" s="262"/>
    </row>
    <row r="21" spans="1:11" s="115" customFormat="1" ht="17.25" customHeight="1">
      <c r="A21" s="410" t="s">
        <v>9686</v>
      </c>
      <c r="B21" s="410">
        <v>500386</v>
      </c>
      <c r="C21" s="413" t="s">
        <v>9894</v>
      </c>
      <c r="D21" s="415">
        <v>0.97</v>
      </c>
      <c r="E21" s="415">
        <v>1.77</v>
      </c>
      <c r="F21" s="492">
        <f>'14'!C214</f>
        <v>146763.7409</v>
      </c>
      <c r="G21" s="340"/>
      <c r="H21" s="54"/>
      <c r="I21" s="54"/>
      <c r="J21" s="108"/>
      <c r="K21" s="262"/>
    </row>
    <row r="22" spans="1:11" s="115" customFormat="1" ht="17.25" customHeight="1">
      <c r="A22" s="410" t="s">
        <v>9687</v>
      </c>
      <c r="B22" s="410">
        <v>500387</v>
      </c>
      <c r="C22" s="413" t="s">
        <v>9895</v>
      </c>
      <c r="D22" s="415">
        <v>1.1000000000000001</v>
      </c>
      <c r="E22" s="415">
        <v>1.25</v>
      </c>
      <c r="F22" s="492">
        <f>'14'!C215</f>
        <v>214053.60329999999</v>
      </c>
      <c r="G22" s="340"/>
      <c r="H22" s="54"/>
      <c r="I22" s="54"/>
      <c r="J22" s="108"/>
      <c r="K22" s="262"/>
    </row>
    <row r="23" spans="1:11" s="115" customFormat="1" ht="17.25" customHeight="1">
      <c r="A23" s="410" t="s">
        <v>9688</v>
      </c>
      <c r="B23" s="410">
        <v>500388</v>
      </c>
      <c r="C23" s="413" t="s">
        <v>9896</v>
      </c>
      <c r="D23" s="415">
        <v>1.1000000000000001</v>
      </c>
      <c r="E23" s="415">
        <v>1.48</v>
      </c>
      <c r="F23" s="492">
        <f>'14'!C216</f>
        <v>245873.4749</v>
      </c>
      <c r="G23" s="340"/>
      <c r="H23" s="54"/>
      <c r="I23" s="54"/>
      <c r="J23" s="108"/>
      <c r="K23" s="517"/>
    </row>
    <row r="24" spans="1:11" s="115" customFormat="1" ht="17.25" customHeight="1">
      <c r="A24" s="410" t="s">
        <v>9689</v>
      </c>
      <c r="B24" s="414">
        <v>500389</v>
      </c>
      <c r="C24" s="413" t="s">
        <v>9897</v>
      </c>
      <c r="D24" s="416">
        <v>1.5</v>
      </c>
      <c r="E24" s="416">
        <v>1.8</v>
      </c>
      <c r="F24" s="492">
        <f>'14'!C217</f>
        <v>498036.09960000002</v>
      </c>
      <c r="G24" s="340"/>
      <c r="H24" s="54"/>
      <c r="I24" s="54"/>
      <c r="J24" s="108"/>
      <c r="K24" s="262"/>
    </row>
    <row r="25" spans="1:11" s="115" customFormat="1" ht="17.25" customHeight="1">
      <c r="A25" s="410" t="s">
        <v>9690</v>
      </c>
      <c r="B25" s="410">
        <v>500118</v>
      </c>
      <c r="C25" s="413" t="s">
        <v>9700</v>
      </c>
      <c r="D25" s="415">
        <v>0.85</v>
      </c>
      <c r="E25" s="415">
        <v>1</v>
      </c>
      <c r="F25" s="492">
        <f>'14'!C218</f>
        <v>159336.72349999999</v>
      </c>
      <c r="G25" s="340"/>
      <c r="H25" s="54"/>
      <c r="I25" s="54"/>
      <c r="J25" s="108"/>
      <c r="K25" s="262"/>
    </row>
    <row r="26" spans="1:11" s="115" customFormat="1" ht="17.25" customHeight="1">
      <c r="A26" s="410" t="s">
        <v>9691</v>
      </c>
      <c r="B26" s="410">
        <v>500362</v>
      </c>
      <c r="C26" s="413" t="s">
        <v>9699</v>
      </c>
      <c r="D26" s="415">
        <v>0.7</v>
      </c>
      <c r="E26" s="415">
        <v>1.55</v>
      </c>
      <c r="F26" s="492">
        <f>'14'!C219</f>
        <v>204660.0099</v>
      </c>
      <c r="G26" s="340"/>
      <c r="H26" s="54"/>
      <c r="I26" s="54"/>
      <c r="J26" s="108"/>
      <c r="K26" s="262"/>
    </row>
    <row r="27" spans="1:11" s="115" customFormat="1" ht="17.25" customHeight="1">
      <c r="A27" s="410" t="s">
        <v>9692</v>
      </c>
      <c r="B27" s="410">
        <v>500121</v>
      </c>
      <c r="C27" s="413" t="s">
        <v>9698</v>
      </c>
      <c r="D27" s="415">
        <v>1.17</v>
      </c>
      <c r="E27" s="415">
        <v>0.77</v>
      </c>
      <c r="F27" s="492">
        <f>'14'!C220</f>
        <v>218920.80379999999</v>
      </c>
      <c r="G27" s="340"/>
      <c r="H27" s="54"/>
      <c r="I27" s="54"/>
      <c r="J27" s="108"/>
      <c r="K27" s="262"/>
    </row>
    <row r="28" spans="1:11" s="115" customFormat="1" ht="17.25" customHeight="1">
      <c r="A28" s="410" t="s">
        <v>9693</v>
      </c>
      <c r="B28" s="410">
        <v>500025</v>
      </c>
      <c r="C28" s="413" t="s">
        <v>9701</v>
      </c>
      <c r="D28" s="415">
        <v>0.97</v>
      </c>
      <c r="E28" s="415">
        <v>1.17</v>
      </c>
      <c r="F28" s="492">
        <f>'14'!C221</f>
        <v>187736.71309999999</v>
      </c>
      <c r="G28" s="340"/>
      <c r="H28" s="54"/>
      <c r="I28" s="54"/>
      <c r="J28" s="108"/>
      <c r="K28" s="262"/>
    </row>
    <row r="29" spans="1:11" s="115" customFormat="1" ht="17.25" customHeight="1">
      <c r="A29" s="410" t="s">
        <v>9694</v>
      </c>
      <c r="B29" s="410">
        <v>500119</v>
      </c>
      <c r="C29" s="413" t="s">
        <v>9702</v>
      </c>
      <c r="D29" s="415">
        <v>1.1000000000000001</v>
      </c>
      <c r="E29" s="415">
        <v>1.25</v>
      </c>
      <c r="F29" s="492">
        <f>'14'!C222</f>
        <v>273812.08789999998</v>
      </c>
      <c r="G29" s="340"/>
      <c r="H29" s="54"/>
      <c r="I29" s="54"/>
      <c r="J29" s="108"/>
      <c r="K29" s="262"/>
    </row>
    <row r="30" spans="1:11" s="115" customFormat="1" ht="17.25" customHeight="1">
      <c r="A30" s="410" t="s">
        <v>9695</v>
      </c>
      <c r="B30" s="410">
        <v>500120</v>
      </c>
      <c r="C30" s="413" t="s">
        <v>9703</v>
      </c>
      <c r="D30" s="415">
        <v>1.56</v>
      </c>
      <c r="E30" s="415">
        <v>0.89</v>
      </c>
      <c r="F30" s="492">
        <f>'14'!C223</f>
        <v>352143.13209999999</v>
      </c>
      <c r="G30" s="340"/>
      <c r="H30" s="54"/>
      <c r="I30" s="54"/>
      <c r="J30" s="108"/>
      <c r="K30" s="262"/>
    </row>
    <row r="31" spans="1:11" s="115" customFormat="1" ht="17.25" customHeight="1">
      <c r="A31" s="410" t="s">
        <v>9696</v>
      </c>
      <c r="B31" s="410">
        <v>500019</v>
      </c>
      <c r="C31" s="413" t="s">
        <v>9704</v>
      </c>
      <c r="D31" s="415">
        <v>1.1000000000000001</v>
      </c>
      <c r="E31" s="415">
        <v>1.48</v>
      </c>
      <c r="F31" s="492">
        <f>'14'!C224</f>
        <v>314260.22499999998</v>
      </c>
      <c r="G31" s="340"/>
      <c r="H31" s="54"/>
      <c r="I31" s="54"/>
      <c r="J31" s="108"/>
      <c r="K31" s="262"/>
    </row>
    <row r="32" spans="1:11" s="115" customFormat="1" ht="17.25" customHeight="1">
      <c r="A32" s="410" t="s">
        <v>9697</v>
      </c>
      <c r="B32" s="410">
        <v>500329</v>
      </c>
      <c r="C32" s="413" t="s">
        <v>9705</v>
      </c>
      <c r="D32" s="415">
        <v>1.5</v>
      </c>
      <c r="E32" s="415">
        <v>1.8</v>
      </c>
      <c r="F32" s="492">
        <f>'14'!C225</f>
        <v>663181.62549999997</v>
      </c>
      <c r="G32" s="340"/>
      <c r="H32" s="54"/>
      <c r="I32" s="54"/>
      <c r="J32" s="108"/>
      <c r="K32" s="262"/>
    </row>
    <row r="33" spans="1:16" s="115" customFormat="1" ht="17.25" customHeight="1">
      <c r="A33" s="410" t="s">
        <v>9707</v>
      </c>
      <c r="B33" s="410">
        <v>550279</v>
      </c>
      <c r="C33" s="413" t="s">
        <v>9716</v>
      </c>
      <c r="D33" s="415">
        <v>0.72</v>
      </c>
      <c r="E33" s="415">
        <v>0.88</v>
      </c>
      <c r="F33" s="492">
        <f>'14'!C226</f>
        <v>457860.49910000002</v>
      </c>
      <c r="G33" s="340"/>
      <c r="H33" s="54"/>
      <c r="I33" s="54"/>
      <c r="J33" s="108"/>
      <c r="K33" s="262"/>
    </row>
    <row r="34" spans="1:16" s="115" customFormat="1" ht="17.25" customHeight="1">
      <c r="A34" s="410" t="s">
        <v>9708</v>
      </c>
      <c r="B34" s="410">
        <v>550267</v>
      </c>
      <c r="C34" s="413" t="s">
        <v>9712</v>
      </c>
      <c r="D34" s="415">
        <v>1</v>
      </c>
      <c r="E34" s="415">
        <v>1.1000000000000001</v>
      </c>
      <c r="F34" s="492">
        <f>'14'!C227</f>
        <v>832377.29489999998</v>
      </c>
      <c r="G34" s="340"/>
      <c r="H34" s="54"/>
      <c r="I34" s="54"/>
      <c r="J34" s="108"/>
      <c r="K34" s="262"/>
    </row>
    <row r="35" spans="1:16" s="115" customFormat="1" ht="17.25" customHeight="1">
      <c r="A35" s="410" t="s">
        <v>9709</v>
      </c>
      <c r="B35" s="410">
        <v>550271</v>
      </c>
      <c r="C35" s="413" t="s">
        <v>9713</v>
      </c>
      <c r="D35" s="415">
        <v>1.25</v>
      </c>
      <c r="E35" s="415">
        <v>1.4</v>
      </c>
      <c r="F35" s="492">
        <f>'14'!C228</f>
        <v>1513490.5707</v>
      </c>
      <c r="G35" s="340"/>
      <c r="H35" s="54"/>
      <c r="I35" s="54"/>
      <c r="J35" s="108"/>
      <c r="K35" s="262"/>
    </row>
    <row r="36" spans="1:16" s="115" customFormat="1" ht="17.25" customHeight="1">
      <c r="A36" s="410" t="s">
        <v>9710</v>
      </c>
      <c r="B36" s="410">
        <v>550275</v>
      </c>
      <c r="C36" s="413" t="s">
        <v>9714</v>
      </c>
      <c r="D36" s="415">
        <v>1.25</v>
      </c>
      <c r="E36" s="415">
        <v>1.4</v>
      </c>
      <c r="F36" s="492">
        <f>'14'!C229</f>
        <v>2063794.5586999999</v>
      </c>
      <c r="G36" s="340"/>
      <c r="H36" s="54"/>
      <c r="I36" s="54"/>
      <c r="J36" s="108"/>
      <c r="K36" s="262"/>
    </row>
    <row r="37" spans="1:16" s="115" customFormat="1" ht="17.25" customHeight="1">
      <c r="A37" s="410" t="s">
        <v>9711</v>
      </c>
      <c r="B37" s="410">
        <v>550283</v>
      </c>
      <c r="C37" s="413" t="s">
        <v>9715</v>
      </c>
      <c r="D37" s="415">
        <v>1.39</v>
      </c>
      <c r="E37" s="415">
        <v>1.56</v>
      </c>
      <c r="F37" s="492">
        <f>'14'!C230</f>
        <v>3126954.7352</v>
      </c>
      <c r="G37" s="340"/>
      <c r="H37" s="54"/>
      <c r="I37" s="54"/>
      <c r="J37" s="108"/>
      <c r="K37" s="262"/>
    </row>
    <row r="38" spans="1:16" s="115" customFormat="1" ht="25.5" customHeight="1">
      <c r="A38" s="993" t="s">
        <v>9717</v>
      </c>
      <c r="B38" s="993"/>
      <c r="C38" s="993"/>
      <c r="D38" s="993"/>
      <c r="E38" s="993"/>
      <c r="F38" s="993"/>
      <c r="G38" s="340"/>
      <c r="K38" s="262"/>
    </row>
    <row r="39" spans="1:16" s="115" customFormat="1" ht="23.25" customHeight="1">
      <c r="A39" s="417" t="s">
        <v>9677</v>
      </c>
      <c r="B39" s="417" t="s">
        <v>9679</v>
      </c>
      <c r="C39" s="417" t="s">
        <v>419</v>
      </c>
      <c r="D39" s="418" t="s">
        <v>9734</v>
      </c>
      <c r="E39" s="418" t="s">
        <v>9676</v>
      </c>
      <c r="F39" s="418" t="s">
        <v>5345</v>
      </c>
      <c r="G39" s="340"/>
      <c r="K39" s="262"/>
    </row>
    <row r="40" spans="1:16" s="115" customFormat="1" ht="17.25" customHeight="1">
      <c r="A40" s="410" t="s">
        <v>9718</v>
      </c>
      <c r="B40" s="410">
        <v>520014</v>
      </c>
      <c r="C40" s="413" t="s">
        <v>9723</v>
      </c>
      <c r="D40" s="415">
        <v>0.9</v>
      </c>
      <c r="E40" s="415">
        <v>1.7</v>
      </c>
      <c r="F40" s="492">
        <f>'14'!C231</f>
        <v>699341.02720000001</v>
      </c>
      <c r="G40" s="340"/>
      <c r="H40" s="54"/>
      <c r="I40" s="54"/>
      <c r="J40" s="108"/>
      <c r="K40" s="262"/>
      <c r="P40" s="115" t="s">
        <v>9663</v>
      </c>
    </row>
    <row r="41" spans="1:16" s="115" customFormat="1" ht="17.25" customHeight="1">
      <c r="A41" s="410" t="s">
        <v>9719</v>
      </c>
      <c r="B41" s="410">
        <v>520039</v>
      </c>
      <c r="C41" s="413" t="s">
        <v>9721</v>
      </c>
      <c r="D41" s="415">
        <v>1.2</v>
      </c>
      <c r="E41" s="415">
        <v>2.02</v>
      </c>
      <c r="F41" s="492">
        <f>'14'!C232</f>
        <v>957084.86600000004</v>
      </c>
      <c r="G41" s="340"/>
      <c r="H41" s="54"/>
      <c r="I41" s="54"/>
      <c r="J41" s="108"/>
      <c r="K41" s="262"/>
    </row>
    <row r="42" spans="1:16" s="115" customFormat="1" ht="17.25" customHeight="1">
      <c r="A42" s="410" t="s">
        <v>9720</v>
      </c>
      <c r="B42" s="410">
        <v>520001</v>
      </c>
      <c r="C42" s="413" t="s">
        <v>9722</v>
      </c>
      <c r="D42" s="415">
        <v>2</v>
      </c>
      <c r="E42" s="415">
        <v>2.2000000000000002</v>
      </c>
      <c r="F42" s="492">
        <f>'14'!C233</f>
        <v>2533463.5170999998</v>
      </c>
      <c r="G42" s="340"/>
      <c r="H42" s="54"/>
      <c r="I42" s="54"/>
      <c r="J42" s="108"/>
      <c r="K42" s="262"/>
    </row>
    <row r="43" spans="1:16" s="115" customFormat="1" ht="17.25" customHeight="1">
      <c r="A43" s="410" t="s">
        <v>10045</v>
      </c>
      <c r="B43" s="410">
        <v>540040</v>
      </c>
      <c r="C43" s="413" t="s">
        <v>10072</v>
      </c>
      <c r="D43" s="460"/>
      <c r="E43" s="461"/>
      <c r="F43" s="492">
        <f>'14'!C234</f>
        <v>88503.640599999999</v>
      </c>
      <c r="G43" s="340"/>
      <c r="H43" s="54"/>
      <c r="I43" s="54"/>
      <c r="J43" s="108"/>
      <c r="K43" s="262"/>
    </row>
    <row r="44" spans="1:16" s="115" customFormat="1" ht="17.25" customHeight="1">
      <c r="A44" s="410" t="s">
        <v>10070</v>
      </c>
      <c r="B44" s="410">
        <v>300311</v>
      </c>
      <c r="C44" s="462" t="s">
        <v>10071</v>
      </c>
      <c r="D44" s="463"/>
      <c r="E44" s="464"/>
      <c r="F44" s="492">
        <f>'14'!C235</f>
        <v>23784.875</v>
      </c>
      <c r="G44" s="340"/>
      <c r="H44" s="54"/>
      <c r="I44" s="54"/>
      <c r="J44" s="108"/>
      <c r="K44" s="262"/>
    </row>
    <row r="45" spans="1:16" s="115" customFormat="1" ht="21.75" customHeight="1">
      <c r="A45" s="994"/>
      <c r="B45" s="994"/>
      <c r="C45" s="994"/>
      <c r="D45" s="994"/>
      <c r="E45" s="994"/>
      <c r="F45" s="994"/>
      <c r="J45" s="273"/>
      <c r="K45" s="262"/>
    </row>
    <row r="46" spans="1:16" s="115" customFormat="1" ht="24" customHeight="1">
      <c r="A46" s="70"/>
      <c r="B46" s="70"/>
      <c r="C46" s="70"/>
      <c r="D46" s="420"/>
      <c r="E46" s="420"/>
      <c r="F46" s="420"/>
      <c r="H46" s="273"/>
      <c r="I46" s="273"/>
      <c r="J46" s="273"/>
      <c r="K46" s="262"/>
    </row>
    <row r="47" spans="1:16" s="235" customFormat="1" ht="14.25" customHeight="1">
      <c r="G47" s="115"/>
      <c r="H47" s="273"/>
      <c r="I47" s="273"/>
      <c r="J47" s="273"/>
      <c r="K47" s="519"/>
    </row>
    <row r="48" spans="1:16" s="235" customFormat="1" ht="14.25" customHeight="1">
      <c r="G48" s="115"/>
      <c r="H48" s="273"/>
      <c r="I48" s="273"/>
      <c r="J48" s="273"/>
      <c r="K48" s="519"/>
    </row>
    <row r="49" spans="1:11" s="235" customFormat="1" ht="16.5" customHeight="1">
      <c r="G49" s="115"/>
      <c r="H49" s="273"/>
      <c r="I49" s="273"/>
      <c r="J49" s="273"/>
      <c r="K49" s="519"/>
    </row>
    <row r="50" spans="1:11" s="235" customFormat="1" ht="5.25" customHeight="1">
      <c r="G50" s="115"/>
      <c r="H50" s="273"/>
      <c r="I50" s="273"/>
      <c r="J50" s="273"/>
      <c r="K50" s="519"/>
    </row>
    <row r="51" spans="1:11" s="235" customFormat="1" ht="14.25" customHeight="1" thickBot="1">
      <c r="A51" s="421"/>
      <c r="B51" s="421"/>
      <c r="C51" s="421"/>
      <c r="D51" s="421"/>
      <c r="E51" s="421"/>
      <c r="F51" s="421"/>
      <c r="G51" s="115"/>
      <c r="H51" s="273"/>
      <c r="I51" s="273"/>
      <c r="J51" s="273"/>
      <c r="K51" s="519"/>
    </row>
    <row r="52" spans="1:11" s="235" customFormat="1" ht="24.75" customHeight="1" thickTop="1" thickBot="1">
      <c r="A52" s="995" t="s">
        <v>5352</v>
      </c>
      <c r="B52" s="995"/>
      <c r="C52" s="995"/>
      <c r="D52" s="995"/>
      <c r="E52" s="995"/>
      <c r="F52" s="995"/>
      <c r="G52" s="115"/>
      <c r="H52" s="273"/>
      <c r="I52" s="273"/>
      <c r="J52" s="273"/>
      <c r="K52" s="519"/>
    </row>
    <row r="53" spans="1:11" s="235" customFormat="1" ht="14.25" customHeight="1" thickTop="1">
      <c r="G53" s="115"/>
      <c r="H53" s="273"/>
      <c r="I53" s="273"/>
      <c r="J53" s="273"/>
      <c r="K53" s="519"/>
    </row>
    <row r="54" spans="1:11" s="399" customFormat="1" ht="35.25" customHeight="1">
      <c r="G54" s="43"/>
      <c r="H54" s="438"/>
      <c r="I54" s="438"/>
      <c r="J54" s="438"/>
      <c r="K54" s="519"/>
    </row>
    <row r="55" spans="1:11" s="399" customFormat="1" ht="13.5" customHeight="1">
      <c r="G55" s="43"/>
      <c r="H55" s="438"/>
      <c r="I55" s="438"/>
      <c r="J55" s="438"/>
      <c r="K55" s="519"/>
    </row>
    <row r="56" spans="1:11" s="399" customFormat="1" ht="13.5" customHeight="1">
      <c r="G56" s="43"/>
      <c r="H56" s="438"/>
      <c r="I56" s="438"/>
      <c r="J56" s="438"/>
      <c r="K56" s="519"/>
    </row>
    <row r="57" spans="1:11" s="399" customFormat="1" ht="13.5" customHeight="1">
      <c r="G57" s="43"/>
      <c r="H57" s="438"/>
      <c r="I57" s="438"/>
      <c r="J57" s="438"/>
      <c r="K57" s="519"/>
    </row>
    <row r="58" spans="1:11" s="399" customFormat="1" ht="13.5" customHeight="1">
      <c r="G58" s="43"/>
      <c r="H58" s="438"/>
      <c r="I58" s="438"/>
      <c r="J58" s="438"/>
      <c r="K58" s="519"/>
    </row>
    <row r="59" spans="1:11" s="399" customFormat="1" ht="13.5" customHeight="1">
      <c r="G59" s="43"/>
      <c r="H59" s="438"/>
      <c r="I59" s="438"/>
      <c r="J59" s="438"/>
      <c r="K59" s="519"/>
    </row>
    <row r="60" spans="1:11" s="399" customFormat="1" ht="13.5" customHeight="1">
      <c r="G60" s="43"/>
      <c r="H60" s="438"/>
      <c r="I60" s="438"/>
      <c r="J60" s="438"/>
      <c r="K60" s="519"/>
    </row>
    <row r="61" spans="1:11" s="399" customFormat="1" ht="27">
      <c r="G61" s="43"/>
      <c r="H61" s="438"/>
      <c r="I61" s="438"/>
      <c r="J61" s="438"/>
      <c r="K61" s="519"/>
    </row>
    <row r="62" spans="1:11" s="399" customFormat="1" ht="27">
      <c r="G62" s="43"/>
      <c r="H62" s="438"/>
      <c r="I62" s="438"/>
      <c r="J62" s="438"/>
      <c r="K62" s="519"/>
    </row>
    <row r="63" spans="1:11" s="399" customFormat="1" ht="27">
      <c r="G63" s="43"/>
      <c r="H63" s="438"/>
      <c r="I63" s="438"/>
      <c r="J63" s="438"/>
      <c r="K63" s="519"/>
    </row>
    <row r="64" spans="1:11" s="399" customFormat="1" ht="27">
      <c r="G64" s="43"/>
      <c r="H64" s="438"/>
      <c r="I64" s="438"/>
      <c r="J64" s="438"/>
      <c r="K64" s="519"/>
    </row>
    <row r="65" spans="7:11" s="399" customFormat="1" ht="27">
      <c r="G65" s="43"/>
      <c r="H65" s="438"/>
      <c r="I65" s="438"/>
      <c r="J65" s="438"/>
      <c r="K65" s="519"/>
    </row>
    <row r="66" spans="7:11" s="399" customFormat="1" ht="27">
      <c r="G66" s="43"/>
      <c r="H66" s="438"/>
      <c r="I66" s="438"/>
      <c r="J66" s="438"/>
      <c r="K66" s="519"/>
    </row>
    <row r="67" spans="7:11" s="399" customFormat="1" ht="27">
      <c r="G67" s="43"/>
      <c r="H67" s="438"/>
      <c r="I67" s="438"/>
      <c r="J67" s="438"/>
      <c r="K67" s="519"/>
    </row>
    <row r="68" spans="7:11" s="399" customFormat="1" ht="27">
      <c r="G68" s="43"/>
      <c r="H68" s="438"/>
      <c r="I68" s="438"/>
      <c r="J68" s="438"/>
      <c r="K68" s="519"/>
    </row>
    <row r="69" spans="7:11" s="399" customFormat="1" ht="27">
      <c r="G69" s="43"/>
      <c r="H69" s="438"/>
      <c r="I69" s="438"/>
      <c r="J69" s="438"/>
      <c r="K69" s="519"/>
    </row>
    <row r="70" spans="7:11" s="399" customFormat="1" ht="27">
      <c r="G70" s="43"/>
      <c r="H70" s="438"/>
      <c r="I70" s="438"/>
      <c r="J70" s="438"/>
      <c r="K70" s="519"/>
    </row>
    <row r="71" spans="7:11" s="399" customFormat="1" ht="27">
      <c r="G71" s="43"/>
      <c r="H71" s="438"/>
      <c r="I71" s="438"/>
      <c r="J71" s="438"/>
      <c r="K71" s="519"/>
    </row>
    <row r="72" spans="7:11" s="399" customFormat="1" ht="27">
      <c r="G72" s="43"/>
      <c r="H72" s="438"/>
      <c r="I72" s="438"/>
      <c r="J72" s="438"/>
      <c r="K72" s="519"/>
    </row>
    <row r="73" spans="7:11" s="399" customFormat="1" ht="27">
      <c r="G73" s="43"/>
      <c r="H73" s="438"/>
      <c r="I73" s="438"/>
      <c r="J73" s="438"/>
      <c r="K73" s="519"/>
    </row>
    <row r="74" spans="7:11" s="399" customFormat="1" ht="27">
      <c r="G74" s="43"/>
      <c r="H74" s="438"/>
      <c r="I74" s="438"/>
      <c r="J74" s="438"/>
      <c r="K74" s="519"/>
    </row>
    <row r="75" spans="7:11" s="399" customFormat="1" ht="27">
      <c r="G75" s="43"/>
      <c r="H75" s="438"/>
      <c r="I75" s="438"/>
      <c r="J75" s="438"/>
      <c r="K75" s="519"/>
    </row>
    <row r="76" spans="7:11" s="399" customFormat="1" ht="27">
      <c r="G76" s="43"/>
      <c r="H76" s="438"/>
      <c r="I76" s="438"/>
      <c r="J76" s="438"/>
      <c r="K76" s="519"/>
    </row>
    <row r="77" spans="7:11" s="399" customFormat="1" ht="27">
      <c r="G77" s="43"/>
      <c r="H77" s="438"/>
      <c r="I77" s="438"/>
      <c r="J77" s="438"/>
      <c r="K77" s="519"/>
    </row>
    <row r="78" spans="7:11" s="399" customFormat="1" ht="27">
      <c r="G78" s="43"/>
      <c r="H78" s="438"/>
      <c r="I78" s="438"/>
      <c r="J78" s="438"/>
      <c r="K78" s="519"/>
    </row>
    <row r="79" spans="7:11" s="399" customFormat="1" ht="27">
      <c r="G79" s="43"/>
      <c r="H79" s="438"/>
      <c r="I79" s="438"/>
      <c r="J79" s="438"/>
      <c r="K79" s="519"/>
    </row>
    <row r="80" spans="7:11" s="399" customFormat="1" ht="27">
      <c r="G80" s="43"/>
      <c r="H80" s="438"/>
      <c r="I80" s="438"/>
      <c r="J80" s="438"/>
      <c r="K80" s="519"/>
    </row>
    <row r="81" spans="7:11" s="399" customFormat="1" ht="27">
      <c r="G81" s="43"/>
      <c r="H81" s="438"/>
      <c r="I81" s="438"/>
      <c r="J81" s="438"/>
      <c r="K81" s="519"/>
    </row>
    <row r="82" spans="7:11" s="399" customFormat="1" ht="27">
      <c r="G82" s="43"/>
      <c r="H82" s="438"/>
      <c r="I82" s="438"/>
      <c r="J82" s="438"/>
      <c r="K82" s="519"/>
    </row>
    <row r="83" spans="7:11" s="399" customFormat="1" ht="27">
      <c r="G83" s="43"/>
      <c r="H83" s="438"/>
      <c r="I83" s="438"/>
      <c r="J83" s="438"/>
      <c r="K83" s="519"/>
    </row>
    <row r="84" spans="7:11" s="399" customFormat="1" ht="27">
      <c r="G84" s="43"/>
      <c r="H84" s="438"/>
      <c r="I84" s="438"/>
      <c r="J84" s="438"/>
      <c r="K84" s="519"/>
    </row>
    <row r="85" spans="7:11" s="399" customFormat="1" ht="27">
      <c r="G85" s="43"/>
      <c r="H85" s="438"/>
      <c r="I85" s="438"/>
      <c r="J85" s="438"/>
      <c r="K85" s="519"/>
    </row>
    <row r="86" spans="7:11" s="399" customFormat="1" ht="27">
      <c r="G86" s="43"/>
      <c r="H86" s="438"/>
      <c r="I86" s="438"/>
      <c r="J86" s="438"/>
      <c r="K86" s="519"/>
    </row>
    <row r="87" spans="7:11" s="399" customFormat="1" ht="27">
      <c r="G87" s="43"/>
      <c r="H87" s="438"/>
      <c r="I87" s="438"/>
      <c r="J87" s="438"/>
      <c r="K87" s="519"/>
    </row>
    <row r="88" spans="7:11" s="399" customFormat="1" ht="27">
      <c r="G88" s="43"/>
      <c r="H88" s="438"/>
      <c r="I88" s="438"/>
      <c r="J88" s="438"/>
      <c r="K88" s="519"/>
    </row>
    <row r="89" spans="7:11" s="399" customFormat="1" ht="27">
      <c r="G89" s="43"/>
      <c r="H89" s="438"/>
      <c r="I89" s="438"/>
      <c r="J89" s="438"/>
      <c r="K89" s="519"/>
    </row>
    <row r="90" spans="7:11" s="399" customFormat="1" ht="27">
      <c r="G90" s="43"/>
      <c r="H90" s="438"/>
      <c r="I90" s="438"/>
      <c r="J90" s="438"/>
      <c r="K90" s="519"/>
    </row>
    <row r="91" spans="7:11" s="399" customFormat="1" ht="27">
      <c r="G91" s="43"/>
      <c r="H91" s="438"/>
      <c r="I91" s="438"/>
      <c r="J91" s="438"/>
      <c r="K91" s="519"/>
    </row>
    <row r="92" spans="7:11" s="399" customFormat="1" ht="27">
      <c r="G92" s="43"/>
      <c r="H92" s="438"/>
      <c r="I92" s="438"/>
      <c r="J92" s="438"/>
      <c r="K92" s="519"/>
    </row>
    <row r="93" spans="7:11" s="399" customFormat="1" ht="27">
      <c r="G93" s="43"/>
      <c r="H93" s="438"/>
      <c r="I93" s="438"/>
      <c r="J93" s="438"/>
      <c r="K93" s="519"/>
    </row>
    <row r="94" spans="7:11" s="399" customFormat="1" ht="27">
      <c r="G94" s="43"/>
      <c r="H94" s="438"/>
      <c r="I94" s="438"/>
      <c r="J94" s="438"/>
      <c r="K94" s="519"/>
    </row>
    <row r="95" spans="7:11" s="399" customFormat="1" ht="27">
      <c r="G95" s="43"/>
      <c r="H95" s="438"/>
      <c r="I95" s="438"/>
      <c r="J95" s="438"/>
      <c r="K95" s="519"/>
    </row>
    <row r="96" spans="7:11" s="399" customFormat="1" ht="27">
      <c r="G96" s="43"/>
      <c r="H96" s="438"/>
      <c r="I96" s="438"/>
      <c r="J96" s="438"/>
      <c r="K96" s="519"/>
    </row>
    <row r="97" spans="7:11" s="399" customFormat="1" ht="27">
      <c r="G97" s="43"/>
      <c r="H97" s="438"/>
      <c r="I97" s="438"/>
      <c r="J97" s="438"/>
      <c r="K97" s="519"/>
    </row>
    <row r="98" spans="7:11" s="399" customFormat="1" ht="27">
      <c r="G98" s="43"/>
      <c r="H98" s="438"/>
      <c r="I98" s="438"/>
      <c r="J98" s="438"/>
      <c r="K98" s="519"/>
    </row>
    <row r="99" spans="7:11" s="399" customFormat="1" ht="27">
      <c r="G99" s="43"/>
      <c r="H99" s="438"/>
      <c r="I99" s="438"/>
      <c r="J99" s="438"/>
      <c r="K99" s="519"/>
    </row>
    <row r="100" spans="7:11" s="399" customFormat="1" ht="27">
      <c r="G100" s="43"/>
      <c r="H100" s="438"/>
      <c r="I100" s="438"/>
      <c r="J100" s="438"/>
      <c r="K100" s="519"/>
    </row>
    <row r="101" spans="7:11" s="399" customFormat="1" ht="27">
      <c r="G101" s="43"/>
      <c r="H101" s="438"/>
      <c r="I101" s="438"/>
      <c r="J101" s="438"/>
      <c r="K101" s="519"/>
    </row>
    <row r="102" spans="7:11" s="399" customFormat="1" ht="27">
      <c r="G102" s="43"/>
      <c r="H102" s="438"/>
      <c r="I102" s="438"/>
      <c r="J102" s="438"/>
      <c r="K102" s="519"/>
    </row>
    <row r="103" spans="7:11" s="399" customFormat="1" ht="27">
      <c r="G103" s="43"/>
      <c r="H103" s="438"/>
      <c r="I103" s="438"/>
      <c r="J103" s="438"/>
      <c r="K103" s="519"/>
    </row>
    <row r="104" spans="7:11" s="399" customFormat="1" ht="27">
      <c r="G104" s="43"/>
      <c r="H104" s="438"/>
      <c r="I104" s="438"/>
      <c r="J104" s="438"/>
      <c r="K104" s="519"/>
    </row>
    <row r="105" spans="7:11" s="399" customFormat="1" ht="27">
      <c r="G105" s="43"/>
      <c r="H105" s="438"/>
      <c r="I105" s="438"/>
      <c r="J105" s="438"/>
      <c r="K105" s="519"/>
    </row>
    <row r="106" spans="7:11" s="399" customFormat="1" ht="27">
      <c r="G106" s="43"/>
      <c r="H106" s="438"/>
      <c r="I106" s="438"/>
      <c r="J106" s="438"/>
      <c r="K106" s="519"/>
    </row>
    <row r="107" spans="7:11" s="399" customFormat="1" ht="27">
      <c r="G107" s="43"/>
      <c r="H107" s="438"/>
      <c r="I107" s="438"/>
      <c r="J107" s="438"/>
      <c r="K107" s="519"/>
    </row>
    <row r="108" spans="7:11" s="399" customFormat="1" ht="27">
      <c r="G108" s="43"/>
      <c r="H108" s="438"/>
      <c r="I108" s="438"/>
      <c r="J108" s="438"/>
      <c r="K108" s="519"/>
    </row>
    <row r="109" spans="7:11" s="399" customFormat="1" ht="27">
      <c r="G109" s="43"/>
      <c r="H109" s="438"/>
      <c r="I109" s="438"/>
      <c r="J109" s="438"/>
      <c r="K109" s="519"/>
    </row>
    <row r="110" spans="7:11" s="399" customFormat="1" ht="27">
      <c r="G110" s="43"/>
      <c r="H110" s="438"/>
      <c r="I110" s="438"/>
      <c r="J110" s="438"/>
      <c r="K110" s="519"/>
    </row>
    <row r="111" spans="7:11" s="399" customFormat="1" ht="27">
      <c r="G111" s="43"/>
      <c r="H111" s="438"/>
      <c r="I111" s="438"/>
      <c r="J111" s="438"/>
      <c r="K111" s="519"/>
    </row>
    <row r="112" spans="7:11" s="399" customFormat="1" ht="27">
      <c r="G112" s="43"/>
      <c r="H112" s="438"/>
      <c r="I112" s="438"/>
      <c r="J112" s="438"/>
      <c r="K112" s="519"/>
    </row>
    <row r="113" spans="7:11" s="399" customFormat="1" ht="27">
      <c r="G113" s="43"/>
      <c r="H113" s="438"/>
      <c r="I113" s="438"/>
      <c r="J113" s="438"/>
      <c r="K113" s="519"/>
    </row>
    <row r="114" spans="7:11" s="399" customFormat="1" ht="27">
      <c r="G114" s="43"/>
      <c r="H114" s="438"/>
      <c r="I114" s="438"/>
      <c r="J114" s="438"/>
      <c r="K114" s="519"/>
    </row>
    <row r="115" spans="7:11" s="399" customFormat="1" ht="27">
      <c r="G115" s="43"/>
      <c r="H115" s="438"/>
      <c r="I115" s="438"/>
      <c r="J115" s="438"/>
      <c r="K115" s="519"/>
    </row>
    <row r="116" spans="7:11" s="399" customFormat="1" ht="27">
      <c r="G116" s="43"/>
      <c r="H116" s="438"/>
      <c r="I116" s="438"/>
      <c r="J116" s="438"/>
      <c r="K116" s="519"/>
    </row>
    <row r="117" spans="7:11" s="399" customFormat="1" ht="27">
      <c r="G117" s="43"/>
      <c r="H117" s="438"/>
      <c r="I117" s="438"/>
      <c r="J117" s="438"/>
      <c r="K117" s="519"/>
    </row>
    <row r="118" spans="7:11" s="399" customFormat="1" ht="27">
      <c r="G118" s="43"/>
      <c r="H118" s="438"/>
      <c r="I118" s="438"/>
      <c r="J118" s="438"/>
      <c r="K118" s="519"/>
    </row>
    <row r="119" spans="7:11" s="399" customFormat="1" ht="27">
      <c r="G119" s="43"/>
      <c r="H119" s="438"/>
      <c r="I119" s="438"/>
      <c r="J119" s="438"/>
      <c r="K119" s="519"/>
    </row>
    <row r="120" spans="7:11" s="399" customFormat="1" ht="27">
      <c r="G120" s="43"/>
      <c r="H120" s="438"/>
      <c r="I120" s="438"/>
      <c r="J120" s="438"/>
      <c r="K120" s="519"/>
    </row>
    <row r="121" spans="7:11" s="399" customFormat="1" ht="27">
      <c r="G121" s="43"/>
      <c r="H121" s="438"/>
      <c r="I121" s="438"/>
      <c r="J121" s="438"/>
      <c r="K121" s="519"/>
    </row>
    <row r="122" spans="7:11" s="399" customFormat="1" ht="27">
      <c r="G122" s="43"/>
      <c r="H122" s="438"/>
      <c r="I122" s="438"/>
      <c r="J122" s="438"/>
      <c r="K122" s="519"/>
    </row>
    <row r="123" spans="7:11" s="399" customFormat="1" ht="27">
      <c r="G123" s="43"/>
      <c r="H123" s="438"/>
      <c r="I123" s="438"/>
      <c r="J123" s="438"/>
      <c r="K123" s="519"/>
    </row>
    <row r="124" spans="7:11" s="399" customFormat="1" ht="27">
      <c r="G124" s="43"/>
      <c r="H124" s="438"/>
      <c r="I124" s="438"/>
      <c r="J124" s="438"/>
      <c r="K124" s="519"/>
    </row>
    <row r="125" spans="7:11" s="399" customFormat="1" ht="27">
      <c r="G125" s="43"/>
      <c r="H125" s="438"/>
      <c r="I125" s="438"/>
      <c r="J125" s="438"/>
      <c r="K125" s="519"/>
    </row>
    <row r="126" spans="7:11" s="399" customFormat="1" ht="27">
      <c r="G126" s="43"/>
      <c r="H126" s="438"/>
      <c r="I126" s="438"/>
      <c r="J126" s="438"/>
      <c r="K126" s="519"/>
    </row>
    <row r="127" spans="7:11" s="399" customFormat="1" ht="27">
      <c r="G127" s="43"/>
      <c r="H127" s="438"/>
      <c r="I127" s="438"/>
      <c r="J127" s="438"/>
      <c r="K127" s="519"/>
    </row>
    <row r="128" spans="7:11" s="399" customFormat="1" ht="27">
      <c r="G128" s="43"/>
      <c r="H128" s="438"/>
      <c r="I128" s="438"/>
      <c r="J128" s="438"/>
      <c r="K128" s="519"/>
    </row>
    <row r="129" spans="7:11" s="399" customFormat="1" ht="27">
      <c r="G129" s="43"/>
      <c r="H129" s="438"/>
      <c r="I129" s="438"/>
      <c r="J129" s="438"/>
      <c r="K129" s="519"/>
    </row>
    <row r="130" spans="7:11" s="399" customFormat="1" ht="27">
      <c r="G130" s="43"/>
      <c r="H130" s="438"/>
      <c r="I130" s="438"/>
      <c r="J130" s="438"/>
      <c r="K130" s="519"/>
    </row>
    <row r="131" spans="7:11" s="399" customFormat="1" ht="27">
      <c r="G131" s="43"/>
      <c r="H131" s="438"/>
      <c r="I131" s="438"/>
      <c r="J131" s="438"/>
      <c r="K131" s="519"/>
    </row>
    <row r="132" spans="7:11" s="399" customFormat="1" ht="27">
      <c r="G132" s="43"/>
      <c r="H132" s="438"/>
      <c r="I132" s="438"/>
      <c r="J132" s="438"/>
      <c r="K132" s="519"/>
    </row>
    <row r="133" spans="7:11" s="399" customFormat="1" ht="27">
      <c r="G133" s="43"/>
      <c r="H133" s="438"/>
      <c r="I133" s="438"/>
      <c r="J133" s="438"/>
      <c r="K133" s="519"/>
    </row>
    <row r="134" spans="7:11" s="399" customFormat="1" ht="27">
      <c r="G134" s="43"/>
      <c r="H134" s="438"/>
      <c r="I134" s="438"/>
      <c r="J134" s="438"/>
      <c r="K134" s="519"/>
    </row>
    <row r="135" spans="7:11" s="399" customFormat="1" ht="27">
      <c r="G135" s="43"/>
      <c r="H135" s="438"/>
      <c r="I135" s="438"/>
      <c r="J135" s="438"/>
      <c r="K135" s="519"/>
    </row>
    <row r="136" spans="7:11" s="399" customFormat="1" ht="27">
      <c r="G136" s="43"/>
      <c r="H136" s="438"/>
      <c r="I136" s="438"/>
      <c r="J136" s="438"/>
      <c r="K136" s="519"/>
    </row>
    <row r="137" spans="7:11" s="399" customFormat="1" ht="27">
      <c r="G137" s="43"/>
      <c r="H137" s="438"/>
      <c r="I137" s="438"/>
      <c r="J137" s="438"/>
      <c r="K137" s="519"/>
    </row>
    <row r="138" spans="7:11" s="399" customFormat="1" ht="27">
      <c r="G138" s="43"/>
      <c r="H138" s="438"/>
      <c r="I138" s="438"/>
      <c r="J138" s="438"/>
      <c r="K138" s="519"/>
    </row>
    <row r="139" spans="7:11" s="399" customFormat="1" ht="27">
      <c r="G139" s="43"/>
      <c r="H139" s="438"/>
      <c r="I139" s="438"/>
      <c r="J139" s="438"/>
      <c r="K139" s="519"/>
    </row>
    <row r="140" spans="7:11" s="399" customFormat="1" ht="27">
      <c r="G140" s="43"/>
      <c r="H140" s="438"/>
      <c r="I140" s="438"/>
      <c r="J140" s="438"/>
      <c r="K140" s="519"/>
    </row>
    <row r="141" spans="7:11" s="399" customFormat="1" ht="27">
      <c r="G141" s="43"/>
      <c r="H141" s="438"/>
      <c r="I141" s="438"/>
      <c r="J141" s="438"/>
      <c r="K141" s="519"/>
    </row>
    <row r="142" spans="7:11" s="399" customFormat="1" ht="27">
      <c r="G142" s="43"/>
      <c r="H142" s="438"/>
      <c r="I142" s="438"/>
      <c r="J142" s="438"/>
      <c r="K142" s="519"/>
    </row>
    <row r="143" spans="7:11" s="399" customFormat="1" ht="27">
      <c r="G143" s="43"/>
      <c r="H143" s="438"/>
      <c r="I143" s="438"/>
      <c r="J143" s="438"/>
      <c r="K143" s="519"/>
    </row>
    <row r="144" spans="7:11" s="399" customFormat="1" ht="27">
      <c r="G144" s="43"/>
      <c r="H144" s="438"/>
      <c r="I144" s="438"/>
      <c r="J144" s="438"/>
      <c r="K144" s="519"/>
    </row>
    <row r="145" spans="7:11" s="399" customFormat="1" ht="27">
      <c r="G145" s="43"/>
      <c r="H145" s="438"/>
      <c r="I145" s="438"/>
      <c r="J145" s="438"/>
      <c r="K145" s="519"/>
    </row>
    <row r="146" spans="7:11" s="399" customFormat="1" ht="27">
      <c r="G146" s="43"/>
      <c r="H146" s="438"/>
      <c r="I146" s="438"/>
      <c r="J146" s="438"/>
      <c r="K146" s="519"/>
    </row>
    <row r="147" spans="7:11" s="399" customFormat="1" ht="27">
      <c r="G147" s="43"/>
      <c r="H147" s="438"/>
      <c r="I147" s="438"/>
      <c r="J147" s="438"/>
      <c r="K147" s="519"/>
    </row>
    <row r="148" spans="7:11" s="399" customFormat="1" ht="27">
      <c r="G148" s="43"/>
      <c r="H148" s="438"/>
      <c r="I148" s="438"/>
      <c r="J148" s="438"/>
      <c r="K148" s="519"/>
    </row>
    <row r="149" spans="7:11" s="399" customFormat="1" ht="27">
      <c r="G149" s="43"/>
      <c r="H149" s="438"/>
      <c r="I149" s="438"/>
      <c r="J149" s="438"/>
      <c r="K149" s="519"/>
    </row>
    <row r="150" spans="7:11" s="399" customFormat="1" ht="27">
      <c r="G150" s="43"/>
      <c r="H150" s="438"/>
      <c r="I150" s="438"/>
      <c r="J150" s="438"/>
      <c r="K150" s="519"/>
    </row>
    <row r="151" spans="7:11" s="399" customFormat="1" ht="27">
      <c r="G151" s="43"/>
      <c r="H151" s="438"/>
      <c r="I151" s="438"/>
      <c r="J151" s="438"/>
      <c r="K151" s="519"/>
    </row>
    <row r="152" spans="7:11" s="399" customFormat="1" ht="27">
      <c r="G152" s="43"/>
      <c r="H152" s="438"/>
      <c r="I152" s="438"/>
      <c r="J152" s="438"/>
      <c r="K152" s="519"/>
    </row>
    <row r="153" spans="7:11" s="399" customFormat="1" ht="27">
      <c r="G153" s="43"/>
      <c r="H153" s="438"/>
      <c r="I153" s="438"/>
      <c r="J153" s="438"/>
      <c r="K153" s="519"/>
    </row>
    <row r="154" spans="7:11" s="399" customFormat="1" ht="27">
      <c r="G154" s="43"/>
      <c r="H154" s="438"/>
      <c r="I154" s="438"/>
      <c r="J154" s="438"/>
      <c r="K154" s="519"/>
    </row>
    <row r="155" spans="7:11" s="399" customFormat="1" ht="27">
      <c r="G155" s="43"/>
      <c r="H155" s="438"/>
      <c r="I155" s="438"/>
      <c r="J155" s="438"/>
      <c r="K155" s="519"/>
    </row>
    <row r="156" spans="7:11" s="399" customFormat="1" ht="27">
      <c r="G156" s="43"/>
      <c r="H156" s="438"/>
      <c r="I156" s="438"/>
      <c r="J156" s="438"/>
      <c r="K156" s="519"/>
    </row>
    <row r="157" spans="7:11" s="399" customFormat="1" ht="27">
      <c r="G157" s="43"/>
      <c r="H157" s="438"/>
      <c r="I157" s="438"/>
      <c r="J157" s="438"/>
      <c r="K157" s="519"/>
    </row>
    <row r="158" spans="7:11" s="399" customFormat="1" ht="27">
      <c r="G158" s="43"/>
      <c r="H158" s="438"/>
      <c r="I158" s="438"/>
      <c r="J158" s="438"/>
      <c r="K158" s="519"/>
    </row>
    <row r="159" spans="7:11" s="399" customFormat="1" ht="27">
      <c r="G159" s="43"/>
      <c r="H159" s="438"/>
      <c r="I159" s="438"/>
      <c r="J159" s="438"/>
      <c r="K159" s="519"/>
    </row>
    <row r="160" spans="7:11" s="399" customFormat="1" ht="27">
      <c r="G160" s="43"/>
      <c r="H160" s="438"/>
      <c r="I160" s="438"/>
      <c r="J160" s="438"/>
      <c r="K160" s="519"/>
    </row>
    <row r="161" spans="7:11" s="399" customFormat="1" ht="27">
      <c r="G161" s="43"/>
      <c r="H161" s="438"/>
      <c r="I161" s="438"/>
      <c r="J161" s="438"/>
      <c r="K161" s="519"/>
    </row>
    <row r="162" spans="7:11" s="399" customFormat="1" ht="27">
      <c r="G162" s="43"/>
      <c r="H162" s="438"/>
      <c r="I162" s="438"/>
      <c r="J162" s="438"/>
      <c r="K162" s="519"/>
    </row>
    <row r="163" spans="7:11" s="399" customFormat="1" ht="27">
      <c r="G163" s="43"/>
      <c r="H163" s="438"/>
      <c r="I163" s="438"/>
      <c r="J163" s="438"/>
      <c r="K163" s="519"/>
    </row>
    <row r="164" spans="7:11" s="399" customFormat="1" ht="27">
      <c r="G164" s="43"/>
      <c r="H164" s="438"/>
      <c r="I164" s="438"/>
      <c r="J164" s="438"/>
      <c r="K164" s="519"/>
    </row>
    <row r="165" spans="7:11" s="399" customFormat="1" ht="27">
      <c r="G165" s="43"/>
      <c r="H165" s="438"/>
      <c r="I165" s="438"/>
      <c r="J165" s="438"/>
      <c r="K165" s="519"/>
    </row>
    <row r="166" spans="7:11" s="399" customFormat="1" ht="27">
      <c r="G166" s="43"/>
      <c r="H166" s="438"/>
      <c r="I166" s="438"/>
      <c r="J166" s="438"/>
      <c r="K166" s="519"/>
    </row>
  </sheetData>
  <mergeCells count="4">
    <mergeCell ref="A38:F38"/>
    <mergeCell ref="A15:F15"/>
    <mergeCell ref="A45:F45"/>
    <mergeCell ref="A52:F52"/>
  </mergeCells>
  <phoneticPr fontId="137" type="noConversion"/>
  <hyperlinks>
    <hyperlink ref="A52" r:id="rId1" xr:uid="{00000000-0004-0000-1800-000000000000}"/>
  </hyperlinks>
  <pageMargins left="0.78740157480314965" right="0" top="0.19685039370078741" bottom="0" header="0" footer="0"/>
  <pageSetup paperSize="9" scale="95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1" sqref="Z31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5.85546875" style="643" customWidth="1"/>
    <col min="5" max="5" width="9.28515625" style="2" customWidth="1"/>
    <col min="6" max="6" width="35.85546875" style="2" customWidth="1"/>
    <col min="7" max="7" width="11.42578125" style="349"/>
    <col min="8" max="16384" width="11.42578125" style="2"/>
  </cols>
  <sheetData>
    <row r="1" spans="1:8" ht="12.75" customHeight="1">
      <c r="A1" s="720"/>
      <c r="B1" s="996" t="s">
        <v>15235</v>
      </c>
      <c r="C1" s="711"/>
    </row>
    <row r="2" spans="1:8" ht="15" customHeight="1">
      <c r="A2" s="727"/>
      <c r="B2" s="996"/>
      <c r="C2" s="725">
        <v>45691</v>
      </c>
    </row>
    <row r="3" spans="1:8">
      <c r="A3" s="910"/>
      <c r="B3" s="910"/>
      <c r="C3" s="712"/>
    </row>
    <row r="4" spans="1:8" s="21" customFormat="1" ht="9.75" customHeight="1">
      <c r="A4" s="465" t="s">
        <v>3730</v>
      </c>
      <c r="B4" s="465" t="s">
        <v>419</v>
      </c>
      <c r="C4" s="468" t="s">
        <v>420</v>
      </c>
      <c r="D4" s="643"/>
      <c r="G4" s="376"/>
    </row>
    <row r="5" spans="1:8" s="19" customFormat="1" ht="9" customHeight="1">
      <c r="A5" s="54" t="s">
        <v>5228</v>
      </c>
      <c r="B5" s="54" t="s">
        <v>3072</v>
      </c>
      <c r="C5" s="108">
        <v>1901.39</v>
      </c>
      <c r="D5" s="391"/>
      <c r="F5" s="54"/>
      <c r="G5" s="108"/>
      <c r="H5" s="144"/>
    </row>
    <row r="6" spans="1:8" s="19" customFormat="1" ht="9" customHeight="1">
      <c r="A6" s="54" t="s">
        <v>197</v>
      </c>
      <c r="B6" s="54" t="s">
        <v>3073</v>
      </c>
      <c r="C6" s="108">
        <v>3341.32</v>
      </c>
      <c r="D6" s="391"/>
      <c r="F6" s="54"/>
      <c r="G6" s="108"/>
      <c r="H6" s="144"/>
    </row>
    <row r="7" spans="1:8" s="19" customFormat="1" ht="9" customHeight="1">
      <c r="A7" s="54" t="s">
        <v>839</v>
      </c>
      <c r="B7" s="54" t="s">
        <v>3074</v>
      </c>
      <c r="C7" s="108">
        <v>5303.41</v>
      </c>
      <c r="D7" s="391"/>
      <c r="F7" s="54"/>
      <c r="G7" s="108"/>
      <c r="H7" s="144"/>
    </row>
    <row r="8" spans="1:8" s="19" customFormat="1" ht="9" customHeight="1">
      <c r="A8" s="54" t="s">
        <v>3469</v>
      </c>
      <c r="B8" s="54" t="s">
        <v>3069</v>
      </c>
      <c r="C8" s="108">
        <v>5227.7817999999997</v>
      </c>
      <c r="D8" s="391"/>
      <c r="E8" s="108"/>
      <c r="F8" s="54"/>
      <c r="G8" s="108"/>
      <c r="H8" s="144"/>
    </row>
    <row r="9" spans="1:8" s="19" customFormat="1" ht="9" customHeight="1">
      <c r="A9" s="54" t="s">
        <v>1</v>
      </c>
      <c r="B9" s="54" t="s">
        <v>3</v>
      </c>
      <c r="C9" s="108">
        <v>1813</v>
      </c>
      <c r="D9" s="391"/>
      <c r="E9" s="108"/>
      <c r="F9" s="54"/>
      <c r="G9" s="108"/>
      <c r="H9" s="144"/>
    </row>
    <row r="10" spans="1:8" s="19" customFormat="1" ht="9" customHeight="1">
      <c r="A10" s="54" t="s">
        <v>2</v>
      </c>
      <c r="B10" s="54" t="s">
        <v>4</v>
      </c>
      <c r="C10" s="108">
        <v>4508</v>
      </c>
      <c r="D10" s="391"/>
      <c r="E10" s="108"/>
      <c r="F10" s="54"/>
      <c r="G10" s="108"/>
      <c r="H10" s="144"/>
    </row>
    <row r="11" spans="1:8" s="19" customFormat="1" ht="9" customHeight="1">
      <c r="A11" s="54" t="s">
        <v>3877</v>
      </c>
      <c r="B11" s="54" t="s">
        <v>1459</v>
      </c>
      <c r="C11" s="108">
        <v>8649.48</v>
      </c>
      <c r="D11" s="391"/>
      <c r="E11" s="108"/>
      <c r="F11" s="54"/>
      <c r="G11" s="108"/>
      <c r="H11" s="144"/>
    </row>
    <row r="12" spans="1:8" s="19" customFormat="1" ht="9" customHeight="1">
      <c r="A12" s="54" t="s">
        <v>1460</v>
      </c>
      <c r="B12" s="54" t="s">
        <v>10386</v>
      </c>
      <c r="C12" s="108">
        <v>15680</v>
      </c>
      <c r="D12" s="391"/>
      <c r="E12" s="108"/>
      <c r="F12" s="54"/>
      <c r="G12" s="108"/>
      <c r="H12" s="144"/>
    </row>
    <row r="13" spans="1:8" s="19" customFormat="1" ht="9" customHeight="1">
      <c r="A13" s="54" t="s">
        <v>1461</v>
      </c>
      <c r="B13" s="54" t="s">
        <v>1462</v>
      </c>
      <c r="C13" s="108">
        <v>1389.64</v>
      </c>
      <c r="D13" s="391"/>
      <c r="E13" s="108"/>
      <c r="F13" s="54"/>
      <c r="G13" s="108"/>
      <c r="H13" s="144"/>
    </row>
    <row r="14" spans="1:8" s="19" customFormat="1" ht="9" customHeight="1">
      <c r="A14" s="54" t="s">
        <v>229</v>
      </c>
      <c r="B14" s="54" t="s">
        <v>2314</v>
      </c>
      <c r="C14" s="108">
        <v>3390.8</v>
      </c>
      <c r="D14" s="391"/>
      <c r="E14" s="108"/>
      <c r="F14" s="54"/>
      <c r="G14" s="108"/>
      <c r="H14" s="144"/>
    </row>
    <row r="15" spans="1:8" s="19" customFormat="1" ht="9" customHeight="1">
      <c r="A15" s="54" t="s">
        <v>1184</v>
      </c>
      <c r="B15" s="54" t="s">
        <v>186</v>
      </c>
      <c r="C15" s="108">
        <v>56336.28</v>
      </c>
      <c r="D15" s="391"/>
      <c r="E15" s="108"/>
      <c r="F15" s="54"/>
      <c r="G15" s="108"/>
      <c r="H15" s="144"/>
    </row>
    <row r="16" spans="1:8" s="19" customFormat="1" ht="9" customHeight="1">
      <c r="A16" s="54" t="s">
        <v>1962</v>
      </c>
      <c r="B16" s="54" t="s">
        <v>1426</v>
      </c>
      <c r="C16" s="108">
        <v>12916.4</v>
      </c>
      <c r="D16" s="391"/>
      <c r="E16" s="108"/>
      <c r="F16" s="54"/>
      <c r="G16" s="108"/>
      <c r="H16" s="144"/>
    </row>
    <row r="17" spans="1:8" s="19" customFormat="1" ht="9" customHeight="1">
      <c r="A17" s="54" t="s">
        <v>4385</v>
      </c>
      <c r="B17" s="54" t="s">
        <v>4386</v>
      </c>
      <c r="C17" s="108">
        <v>646.79999999999995</v>
      </c>
      <c r="D17" s="391"/>
      <c r="E17" s="108"/>
      <c r="F17" s="54"/>
      <c r="G17" s="108"/>
      <c r="H17" s="144"/>
    </row>
    <row r="18" spans="1:8" s="19" customFormat="1" ht="9" customHeight="1">
      <c r="A18" s="54" t="s">
        <v>1144</v>
      </c>
      <c r="B18" s="54" t="s">
        <v>1211</v>
      </c>
      <c r="C18" s="108">
        <v>1226.96</v>
      </c>
      <c r="D18" s="391"/>
      <c r="E18" s="108"/>
      <c r="F18" s="54"/>
      <c r="G18" s="108"/>
      <c r="H18" s="144"/>
    </row>
    <row r="19" spans="1:8" s="19" customFormat="1" ht="9" customHeight="1">
      <c r="A19" s="54" t="s">
        <v>1212</v>
      </c>
      <c r="B19" s="54" t="s">
        <v>118</v>
      </c>
      <c r="C19" s="108">
        <v>2189.4319999999998</v>
      </c>
      <c r="D19" s="391"/>
      <c r="E19" s="108"/>
      <c r="F19" s="54"/>
      <c r="G19" s="108"/>
      <c r="H19" s="144"/>
    </row>
    <row r="20" spans="1:8" s="19" customFormat="1" ht="9" customHeight="1">
      <c r="A20" s="54" t="s">
        <v>1277</v>
      </c>
      <c r="B20" s="54" t="s">
        <v>2160</v>
      </c>
      <c r="C20" s="108">
        <v>3900.4</v>
      </c>
      <c r="D20" s="391"/>
      <c r="F20" s="54"/>
      <c r="G20" s="108"/>
      <c r="H20" s="144"/>
    </row>
    <row r="21" spans="1:8" s="19" customFormat="1" ht="9" customHeight="1">
      <c r="A21" s="54" t="s">
        <v>3270</v>
      </c>
      <c r="B21" s="54" t="s">
        <v>5709</v>
      </c>
      <c r="C21" s="108">
        <v>1548.4</v>
      </c>
      <c r="D21" s="391"/>
      <c r="E21" s="108"/>
      <c r="F21" s="54"/>
      <c r="G21" s="108"/>
      <c r="H21" s="144"/>
    </row>
    <row r="22" spans="1:8" s="19" customFormat="1" ht="9" customHeight="1">
      <c r="A22" s="54" t="s">
        <v>3271</v>
      </c>
      <c r="B22" s="54" t="s">
        <v>3272</v>
      </c>
      <c r="C22" s="108">
        <v>2832.2</v>
      </c>
      <c r="D22" s="391"/>
      <c r="E22" s="108"/>
      <c r="F22" s="54"/>
      <c r="G22" s="108"/>
      <c r="H22" s="144"/>
    </row>
    <row r="23" spans="1:8" s="19" customFormat="1" ht="9" customHeight="1">
      <c r="A23" s="54" t="s">
        <v>3273</v>
      </c>
      <c r="B23" s="54" t="s">
        <v>3274</v>
      </c>
      <c r="C23" s="108">
        <v>6822.76</v>
      </c>
      <c r="D23" s="391"/>
      <c r="E23" s="108"/>
      <c r="F23" s="54"/>
      <c r="G23" s="108"/>
      <c r="H23" s="144"/>
    </row>
    <row r="24" spans="1:8" s="19" customFormat="1" ht="9" customHeight="1">
      <c r="A24" s="54" t="s">
        <v>646</v>
      </c>
      <c r="B24" s="54" t="s">
        <v>911</v>
      </c>
      <c r="C24" s="108">
        <v>12665.52</v>
      </c>
      <c r="D24" s="391"/>
      <c r="E24" s="108"/>
      <c r="F24" s="54"/>
      <c r="G24" s="108"/>
      <c r="H24" s="144"/>
    </row>
    <row r="25" spans="1:8" s="19" customFormat="1" ht="9" customHeight="1">
      <c r="A25" s="54" t="s">
        <v>5321</v>
      </c>
      <c r="B25" s="54" t="s">
        <v>5322</v>
      </c>
      <c r="C25" s="108">
        <v>26187.56</v>
      </c>
      <c r="D25" s="391"/>
      <c r="E25" s="108"/>
      <c r="F25" s="54"/>
      <c r="G25" s="108"/>
      <c r="H25" s="144"/>
    </row>
    <row r="26" spans="1:8" s="19" customFormat="1" ht="9" customHeight="1">
      <c r="A26" s="54" t="s">
        <v>2259</v>
      </c>
      <c r="B26" s="54" t="s">
        <v>2260</v>
      </c>
      <c r="C26" s="108">
        <v>803.72299999999996</v>
      </c>
      <c r="D26" s="391"/>
      <c r="E26" s="108"/>
      <c r="F26" s="54"/>
      <c r="G26" s="108"/>
      <c r="H26" s="144"/>
    </row>
    <row r="27" spans="1:8" s="19" customFormat="1" ht="9" customHeight="1">
      <c r="A27" s="54" t="s">
        <v>2261</v>
      </c>
      <c r="B27" s="54" t="s">
        <v>136</v>
      </c>
      <c r="C27" s="108">
        <v>1385.6489999999999</v>
      </c>
      <c r="D27" s="391"/>
      <c r="E27" s="108"/>
      <c r="F27" s="54"/>
      <c r="G27" s="108"/>
      <c r="H27" s="144"/>
    </row>
    <row r="28" spans="1:8" s="19" customFormat="1" ht="9" customHeight="1">
      <c r="A28" s="54" t="s">
        <v>7859</v>
      </c>
      <c r="B28" s="54" t="s">
        <v>7860</v>
      </c>
      <c r="C28" s="108">
        <v>4165</v>
      </c>
      <c r="D28" s="391"/>
      <c r="E28" s="108"/>
      <c r="F28" s="54"/>
      <c r="G28" s="108"/>
      <c r="H28" s="144"/>
    </row>
    <row r="29" spans="1:8" s="19" customFormat="1" ht="9" customHeight="1">
      <c r="A29" s="54" t="s">
        <v>137</v>
      </c>
      <c r="B29" s="54" t="s">
        <v>7427</v>
      </c>
      <c r="C29" s="108">
        <v>1640.52</v>
      </c>
      <c r="D29" s="391"/>
      <c r="E29" s="108"/>
      <c r="F29" s="54"/>
      <c r="G29" s="108"/>
      <c r="H29" s="144"/>
    </row>
    <row r="30" spans="1:8" s="19" customFormat="1" ht="9" customHeight="1">
      <c r="A30" s="54" t="s">
        <v>5217</v>
      </c>
      <c r="B30" s="54" t="s">
        <v>5218</v>
      </c>
      <c r="C30" s="108">
        <v>5659.5</v>
      </c>
      <c r="D30" s="391"/>
      <c r="E30" s="108"/>
      <c r="F30" s="54"/>
      <c r="G30" s="108"/>
      <c r="H30" s="144"/>
    </row>
    <row r="31" spans="1:8" s="19" customFormat="1" ht="9" customHeight="1">
      <c r="A31" s="54" t="s">
        <v>5219</v>
      </c>
      <c r="B31" s="54" t="s">
        <v>5220</v>
      </c>
      <c r="C31" s="108">
        <v>23020.788</v>
      </c>
      <c r="D31" s="391"/>
      <c r="E31" s="108"/>
      <c r="F31" s="54"/>
      <c r="G31" s="108"/>
      <c r="H31" s="144"/>
    </row>
    <row r="32" spans="1:8" s="54" customFormat="1" ht="9" customHeight="1">
      <c r="A32" s="54" t="s">
        <v>5221</v>
      </c>
      <c r="B32" s="54" t="s">
        <v>5222</v>
      </c>
      <c r="C32" s="108">
        <v>96108.6</v>
      </c>
      <c r="D32" s="391"/>
      <c r="E32" s="108"/>
      <c r="G32" s="108"/>
      <c r="H32" s="144"/>
    </row>
    <row r="33" spans="1:26" s="19" customFormat="1" ht="9" customHeight="1">
      <c r="A33" s="54" t="s">
        <v>1701</v>
      </c>
      <c r="B33" s="54" t="s">
        <v>54</v>
      </c>
      <c r="C33" s="108">
        <v>1587.6</v>
      </c>
      <c r="D33" s="391"/>
      <c r="E33" s="108"/>
      <c r="F33" s="54"/>
      <c r="G33" s="108"/>
      <c r="H33" s="144"/>
    </row>
    <row r="34" spans="1:26" s="19" customFormat="1" ht="9" customHeight="1">
      <c r="A34" s="54" t="s">
        <v>4389</v>
      </c>
      <c r="B34" s="54" t="s">
        <v>4390</v>
      </c>
      <c r="C34" s="108">
        <v>2420.2080000000001</v>
      </c>
      <c r="D34" s="391"/>
      <c r="E34" s="108"/>
      <c r="F34" s="54"/>
      <c r="G34" s="108"/>
      <c r="H34" s="144"/>
    </row>
    <row r="35" spans="1:26" s="19" customFormat="1" ht="9" customHeight="1">
      <c r="A35" s="54" t="s">
        <v>4387</v>
      </c>
      <c r="B35" s="54" t="s">
        <v>4388</v>
      </c>
      <c r="C35" s="108">
        <v>1039.29</v>
      </c>
      <c r="D35" s="391"/>
      <c r="E35" s="108"/>
      <c r="F35" s="54"/>
      <c r="G35" s="108"/>
      <c r="H35" s="144"/>
    </row>
    <row r="36" spans="1:26" s="19" customFormat="1" ht="9" customHeight="1">
      <c r="A36" s="54" t="s">
        <v>91</v>
      </c>
      <c r="B36" s="54" t="s">
        <v>3788</v>
      </c>
      <c r="C36" s="108">
        <v>5072.4800999999998</v>
      </c>
      <c r="D36" s="391"/>
      <c r="E36" s="108"/>
      <c r="F36" s="54"/>
      <c r="G36" s="108"/>
      <c r="H36" s="144"/>
      <c r="Z36" s="19" t="s">
        <v>514</v>
      </c>
    </row>
    <row r="37" spans="1:26" s="19" customFormat="1" ht="9" customHeight="1">
      <c r="A37" s="54" t="s">
        <v>92</v>
      </c>
      <c r="B37" s="54" t="s">
        <v>1738</v>
      </c>
      <c r="C37" s="108">
        <v>10554.6001</v>
      </c>
      <c r="D37" s="391"/>
      <c r="E37" s="108"/>
      <c r="F37" s="54"/>
      <c r="G37" s="108"/>
      <c r="H37" s="144"/>
      <c r="Q37" s="145"/>
    </row>
    <row r="38" spans="1:26" s="19" customFormat="1" ht="9" customHeight="1">
      <c r="A38" s="54" t="s">
        <v>3459</v>
      </c>
      <c r="B38" s="54" t="s">
        <v>303</v>
      </c>
      <c r="C38" s="108">
        <v>20354.6001</v>
      </c>
      <c r="D38" s="391"/>
      <c r="E38" s="108"/>
      <c r="F38" s="54"/>
      <c r="G38" s="108"/>
      <c r="H38" s="144"/>
    </row>
    <row r="39" spans="1:26" s="19" customFormat="1" ht="9" customHeight="1">
      <c r="A39" s="54" t="s">
        <v>2166</v>
      </c>
      <c r="B39" s="54" t="s">
        <v>1072</v>
      </c>
      <c r="C39" s="108">
        <v>600.32529999999997</v>
      </c>
      <c r="D39" s="391"/>
      <c r="E39" s="108"/>
      <c r="F39" s="54"/>
      <c r="G39" s="108"/>
      <c r="H39" s="144"/>
    </row>
    <row r="40" spans="1:26" s="19" customFormat="1" ht="9" customHeight="1">
      <c r="A40" s="54" t="s">
        <v>1073</v>
      </c>
      <c r="B40" s="54" t="s">
        <v>1074</v>
      </c>
      <c r="C40" s="108">
        <v>2233.1219999999998</v>
      </c>
      <c r="D40" s="391"/>
      <c r="E40" s="108"/>
      <c r="F40" s="54"/>
      <c r="G40" s="108"/>
      <c r="H40" s="144"/>
    </row>
    <row r="41" spans="1:26" s="19" customFormat="1" ht="9" customHeight="1">
      <c r="A41" s="54" t="s">
        <v>1803</v>
      </c>
      <c r="B41" s="54" t="s">
        <v>1804</v>
      </c>
      <c r="C41" s="108">
        <v>1123.9681</v>
      </c>
      <c r="D41" s="391"/>
      <c r="E41" s="108"/>
      <c r="F41" s="54"/>
      <c r="G41" s="108"/>
      <c r="H41" s="144"/>
    </row>
    <row r="42" spans="1:26" s="19" customFormat="1" ht="9" customHeight="1">
      <c r="A42" s="54" t="s">
        <v>1805</v>
      </c>
      <c r="B42" s="54" t="s">
        <v>1806</v>
      </c>
      <c r="C42" s="108">
        <v>4341.7471999999998</v>
      </c>
      <c r="D42" s="391"/>
      <c r="E42" s="108"/>
      <c r="F42" s="54"/>
      <c r="G42" s="108"/>
      <c r="H42" s="144"/>
    </row>
    <row r="43" spans="1:26" s="19" customFormat="1" ht="9" customHeight="1">
      <c r="A43" s="54" t="s">
        <v>1807</v>
      </c>
      <c r="B43" s="54" t="s">
        <v>1808</v>
      </c>
      <c r="C43" s="108">
        <v>1486.5807</v>
      </c>
      <c r="D43" s="391"/>
      <c r="E43" s="108"/>
      <c r="F43" s="54"/>
      <c r="G43" s="108"/>
      <c r="H43" s="144"/>
    </row>
    <row r="44" spans="1:26" s="19" customFormat="1" ht="9" customHeight="1">
      <c r="A44" s="54" t="s">
        <v>1809</v>
      </c>
      <c r="B44" s="54" t="s">
        <v>1810</v>
      </c>
      <c r="C44" s="108">
        <v>286.16000000000003</v>
      </c>
      <c r="D44" s="391"/>
      <c r="E44" s="108"/>
      <c r="F44" s="54"/>
      <c r="G44" s="108"/>
      <c r="H44" s="144"/>
    </row>
    <row r="45" spans="1:26" s="19" customFormat="1" ht="9" customHeight="1">
      <c r="A45" s="54" t="s">
        <v>976</v>
      </c>
      <c r="B45" s="54" t="s">
        <v>977</v>
      </c>
      <c r="C45" s="108">
        <v>440.30759999999998</v>
      </c>
      <c r="D45" s="391"/>
      <c r="E45" s="108"/>
      <c r="F45" s="54"/>
      <c r="G45" s="108"/>
      <c r="H45" s="144"/>
    </row>
    <row r="46" spans="1:26" s="19" customFormat="1" ht="9" customHeight="1">
      <c r="A46" s="54" t="s">
        <v>978</v>
      </c>
      <c r="B46" s="54" t="s">
        <v>2312</v>
      </c>
      <c r="C46" s="108">
        <v>400.24209999999999</v>
      </c>
      <c r="D46" s="391"/>
      <c r="E46" s="108"/>
      <c r="F46" s="54"/>
      <c r="G46" s="108"/>
      <c r="H46" s="144"/>
    </row>
    <row r="47" spans="1:26" s="19" customFormat="1" ht="9" customHeight="1">
      <c r="A47" s="54" t="s">
        <v>2313</v>
      </c>
      <c r="B47" s="54" t="s">
        <v>718</v>
      </c>
      <c r="C47" s="108">
        <v>690.87750000000005</v>
      </c>
      <c r="D47" s="391"/>
      <c r="E47" s="108"/>
      <c r="F47" s="54"/>
      <c r="G47" s="108"/>
      <c r="H47" s="144"/>
    </row>
    <row r="48" spans="1:26" s="19" customFormat="1" ht="9" customHeight="1">
      <c r="A48" s="54" t="s">
        <v>1770</v>
      </c>
      <c r="B48" s="54" t="s">
        <v>1771</v>
      </c>
      <c r="C48" s="108">
        <v>521.923</v>
      </c>
      <c r="D48" s="391"/>
      <c r="E48" s="108"/>
      <c r="F48" s="54"/>
      <c r="G48" s="108"/>
      <c r="H48" s="144"/>
    </row>
    <row r="49" spans="1:8" s="19" customFormat="1" ht="9" customHeight="1">
      <c r="A49" s="54" t="s">
        <v>3557</v>
      </c>
      <c r="B49" s="54" t="s">
        <v>2531</v>
      </c>
      <c r="C49" s="108">
        <v>832.08479999999997</v>
      </c>
      <c r="D49" s="391"/>
      <c r="E49" s="108"/>
      <c r="F49" s="54"/>
      <c r="G49" s="108"/>
      <c r="H49" s="144"/>
    </row>
    <row r="50" spans="1:8" s="19" customFormat="1" ht="9" customHeight="1">
      <c r="A50" s="54" t="s">
        <v>4184</v>
      </c>
      <c r="B50" s="54" t="s">
        <v>7853</v>
      </c>
      <c r="C50" s="108">
        <v>3784.2033999999999</v>
      </c>
      <c r="D50" s="391"/>
      <c r="E50" s="108"/>
      <c r="F50" s="54"/>
      <c r="G50" s="108"/>
      <c r="H50" s="144"/>
    </row>
    <row r="51" spans="1:8" s="19" customFormat="1" ht="9" customHeight="1">
      <c r="A51" s="54" t="s">
        <v>4185</v>
      </c>
      <c r="B51" s="54" t="s">
        <v>7854</v>
      </c>
      <c r="C51" s="108">
        <v>6849.866</v>
      </c>
      <c r="D51" s="391"/>
      <c r="E51" s="108"/>
      <c r="F51" s="54"/>
      <c r="G51" s="108"/>
      <c r="H51" s="144"/>
    </row>
    <row r="52" spans="1:8" s="19" customFormat="1" ht="9" customHeight="1">
      <c r="A52" s="54" t="s">
        <v>4186</v>
      </c>
      <c r="B52" s="54" t="s">
        <v>7855</v>
      </c>
      <c r="C52" s="108">
        <v>5020.6261999999997</v>
      </c>
      <c r="D52" s="391"/>
      <c r="E52" s="108"/>
      <c r="F52" s="54"/>
      <c r="G52" s="108"/>
      <c r="H52" s="144"/>
    </row>
    <row r="53" spans="1:8" s="19" customFormat="1" ht="9" customHeight="1">
      <c r="A53" s="54" t="s">
        <v>13776</v>
      </c>
      <c r="B53" s="54" t="s">
        <v>13777</v>
      </c>
      <c r="C53" s="108">
        <v>11201.907999999999</v>
      </c>
      <c r="D53" s="391"/>
      <c r="E53" s="108"/>
      <c r="F53" s="54"/>
      <c r="G53" s="108"/>
      <c r="H53" s="144"/>
    </row>
    <row r="54" spans="1:8" s="19" customFormat="1" ht="9" customHeight="1">
      <c r="A54" s="54" t="s">
        <v>5030</v>
      </c>
      <c r="B54" s="54" t="s">
        <v>11280</v>
      </c>
      <c r="C54" s="108">
        <v>3296.2950999999998</v>
      </c>
      <c r="D54" s="391"/>
      <c r="E54" s="108"/>
      <c r="F54" s="54"/>
      <c r="G54" s="108"/>
      <c r="H54" s="144"/>
    </row>
    <row r="55" spans="1:8" s="19" customFormat="1" ht="9" customHeight="1">
      <c r="A55" s="54" t="s">
        <v>1928</v>
      </c>
      <c r="B55" s="54" t="s">
        <v>7856</v>
      </c>
      <c r="C55" s="108">
        <v>2393.748</v>
      </c>
      <c r="D55" s="391"/>
      <c r="E55" s="108"/>
      <c r="F55" s="54"/>
      <c r="G55" s="108"/>
      <c r="H55" s="144"/>
    </row>
    <row r="56" spans="1:8" s="19" customFormat="1" ht="9" customHeight="1">
      <c r="A56" s="54" t="s">
        <v>1929</v>
      </c>
      <c r="B56" s="54" t="s">
        <v>7857</v>
      </c>
      <c r="C56" s="108">
        <v>4347.0464000000002</v>
      </c>
      <c r="D56" s="391"/>
      <c r="E56" s="108"/>
      <c r="F56" s="54"/>
      <c r="G56" s="108"/>
      <c r="H56" s="144"/>
    </row>
    <row r="57" spans="1:8" s="19" customFormat="1" ht="9" customHeight="1">
      <c r="A57" s="54" t="s">
        <v>1930</v>
      </c>
      <c r="B57" s="54" t="s">
        <v>7858</v>
      </c>
      <c r="C57" s="108">
        <v>4014.0032000000001</v>
      </c>
      <c r="D57" s="391"/>
      <c r="E57" s="108"/>
      <c r="F57" s="54"/>
      <c r="G57" s="108"/>
      <c r="H57" s="144"/>
    </row>
    <row r="58" spans="1:8" s="19" customFormat="1" ht="9" customHeight="1">
      <c r="A58" s="54" t="s">
        <v>3660</v>
      </c>
      <c r="B58" s="54" t="s">
        <v>13767</v>
      </c>
      <c r="C58" s="108">
        <v>1837.5659000000001</v>
      </c>
      <c r="D58" s="391"/>
      <c r="E58" s="108"/>
      <c r="F58" s="54"/>
      <c r="G58" s="108"/>
      <c r="H58" s="144"/>
    </row>
    <row r="59" spans="1:8" s="19" customFormat="1" ht="9" customHeight="1">
      <c r="A59" s="54" t="s">
        <v>12675</v>
      </c>
      <c r="B59" s="54" t="s">
        <v>12676</v>
      </c>
      <c r="C59" s="108">
        <v>3631.8361</v>
      </c>
      <c r="D59" s="391"/>
      <c r="E59" s="108"/>
      <c r="F59" s="54"/>
      <c r="G59" s="108"/>
      <c r="H59" s="144"/>
    </row>
    <row r="60" spans="1:8" s="19" customFormat="1" ht="9" customHeight="1">
      <c r="A60" s="54" t="s">
        <v>12677</v>
      </c>
      <c r="B60" s="54" t="s">
        <v>12678</v>
      </c>
      <c r="C60" s="108">
        <v>972.48609999999996</v>
      </c>
      <c r="D60" s="391"/>
      <c r="E60" s="108"/>
      <c r="F60" s="54"/>
      <c r="G60" s="108"/>
      <c r="H60" s="144"/>
    </row>
    <row r="61" spans="1:8" s="19" customFormat="1" ht="9" customHeight="1">
      <c r="A61" s="54" t="s">
        <v>12789</v>
      </c>
      <c r="B61" s="54" t="s">
        <v>12790</v>
      </c>
      <c r="C61" s="108">
        <v>1752.6397999999999</v>
      </c>
      <c r="D61" s="391"/>
      <c r="E61" s="108"/>
      <c r="F61" s="54"/>
      <c r="G61" s="108"/>
      <c r="H61" s="144"/>
    </row>
    <row r="62" spans="1:8" s="19" customFormat="1" ht="9" customHeight="1">
      <c r="A62" s="54"/>
      <c r="B62" s="54"/>
      <c r="C62" s="108"/>
      <c r="D62" s="391"/>
      <c r="E62" s="54"/>
      <c r="G62" s="110"/>
      <c r="H62" s="144"/>
    </row>
    <row r="63" spans="1:8" s="19" customFormat="1" ht="9" customHeight="1">
      <c r="A63" s="54"/>
      <c r="B63" s="54"/>
      <c r="C63" s="108"/>
      <c r="D63" s="391"/>
      <c r="E63" s="108"/>
      <c r="F63" s="54"/>
      <c r="G63" s="110"/>
      <c r="H63" s="144"/>
    </row>
    <row r="64" spans="1:8" s="19" customFormat="1" ht="9" customHeight="1">
      <c r="A64" s="54"/>
      <c r="B64" s="54"/>
      <c r="C64" s="108"/>
      <c r="D64" s="391"/>
      <c r="E64" s="108"/>
      <c r="F64" s="54"/>
      <c r="G64" s="110"/>
      <c r="H64" s="144"/>
    </row>
    <row r="65" spans="1:8" s="19" customFormat="1" ht="9" customHeight="1">
      <c r="A65" s="54"/>
      <c r="B65" s="54"/>
      <c r="C65" s="108"/>
      <c r="D65" s="391"/>
      <c r="E65" s="108"/>
      <c r="F65" s="54"/>
      <c r="G65" s="110"/>
      <c r="H65" s="144"/>
    </row>
    <row r="66" spans="1:8" s="19" customFormat="1" ht="9" customHeight="1">
      <c r="A66" s="54"/>
      <c r="B66" s="54"/>
      <c r="C66" s="108"/>
      <c r="D66" s="391"/>
      <c r="E66" s="108"/>
      <c r="F66" s="54"/>
      <c r="G66" s="110"/>
      <c r="H66" s="144"/>
    </row>
    <row r="67" spans="1:8" s="19" customFormat="1" ht="9" customHeight="1">
      <c r="A67" s="54"/>
      <c r="B67" s="54"/>
      <c r="C67" s="108"/>
      <c r="D67" s="391"/>
      <c r="E67" s="54"/>
      <c r="F67" s="54"/>
      <c r="G67" s="110"/>
      <c r="H67" s="144"/>
    </row>
    <row r="68" spans="1:8" s="19" customFormat="1" ht="9" customHeight="1">
      <c r="A68" s="54"/>
      <c r="B68" s="54"/>
      <c r="C68" s="108"/>
      <c r="D68" s="391"/>
      <c r="E68" s="54"/>
      <c r="F68" s="54"/>
      <c r="G68" s="110"/>
      <c r="H68" s="144"/>
    </row>
    <row r="69" spans="1:8" s="19" customFormat="1" ht="9" customHeight="1">
      <c r="A69" s="54"/>
      <c r="B69" s="54"/>
      <c r="C69" s="108"/>
      <c r="D69" s="391"/>
      <c r="E69" s="54"/>
      <c r="F69" s="54"/>
      <c r="G69" s="110"/>
      <c r="H69" s="144"/>
    </row>
    <row r="70" spans="1:8" s="19" customFormat="1" ht="9" customHeight="1">
      <c r="A70" s="54"/>
      <c r="B70" s="54"/>
      <c r="C70" s="108"/>
      <c r="D70" s="643"/>
      <c r="G70" s="110"/>
    </row>
    <row r="71" spans="1:8" s="19" customFormat="1" ht="9" customHeight="1">
      <c r="A71" s="54"/>
      <c r="B71" s="54"/>
      <c r="C71" s="108"/>
      <c r="D71" s="643"/>
      <c r="G71" s="110"/>
    </row>
    <row r="72" spans="1:8" s="19" customFormat="1" ht="9" customHeight="1">
      <c r="A72" s="54"/>
      <c r="B72" s="54"/>
      <c r="C72" s="108"/>
      <c r="D72" s="643"/>
      <c r="G72" s="110"/>
    </row>
    <row r="73" spans="1:8" s="19" customFormat="1" ht="9" customHeight="1">
      <c r="A73" s="54"/>
      <c r="B73" s="54"/>
      <c r="C73" s="108"/>
      <c r="D73" s="643"/>
      <c r="G73" s="110"/>
    </row>
    <row r="74" spans="1:8" s="19" customFormat="1" ht="9" customHeight="1">
      <c r="A74" s="54"/>
      <c r="B74" s="54"/>
      <c r="C74" s="108"/>
      <c r="D74" s="643"/>
      <c r="G74" s="110"/>
    </row>
    <row r="75" spans="1:8" s="19" customFormat="1" ht="9" customHeight="1">
      <c r="C75" s="24"/>
      <c r="D75" s="643"/>
      <c r="G75" s="110"/>
    </row>
    <row r="76" spans="1:8" s="19" customFormat="1" ht="9" customHeight="1">
      <c r="C76" s="20"/>
      <c r="D76" s="643"/>
      <c r="G76" s="110"/>
    </row>
    <row r="77" spans="1:8" s="19" customFormat="1" ht="9" customHeight="1">
      <c r="C77" s="20"/>
      <c r="D77" s="643"/>
      <c r="G77" s="110"/>
    </row>
    <row r="78" spans="1:8" s="19" customFormat="1" ht="9" customHeight="1">
      <c r="C78" s="20"/>
      <c r="D78" s="643"/>
      <c r="G78" s="110"/>
    </row>
    <row r="79" spans="1:8" s="19" customFormat="1" ht="9" customHeight="1">
      <c r="C79" s="20"/>
      <c r="D79" s="643"/>
      <c r="G79" s="110"/>
    </row>
    <row r="80" spans="1:8" s="19" customFormat="1" ht="9" customHeight="1">
      <c r="C80" s="24"/>
      <c r="D80" s="643"/>
      <c r="G80" s="110"/>
    </row>
    <row r="81" spans="1:7" s="19" customFormat="1" ht="9" customHeight="1">
      <c r="C81" s="20"/>
      <c r="D81" s="643"/>
      <c r="G81" s="110"/>
    </row>
    <row r="82" spans="1:7" s="19" customFormat="1" ht="9" customHeight="1">
      <c r="C82" s="20"/>
      <c r="D82" s="643"/>
      <c r="G82" s="110"/>
    </row>
    <row r="83" spans="1:7" s="19" customFormat="1" ht="9" customHeight="1">
      <c r="C83" s="20"/>
      <c r="D83" s="643"/>
      <c r="G83" s="110"/>
    </row>
    <row r="84" spans="1:7" s="19" customFormat="1" ht="9" customHeight="1">
      <c r="C84" s="20"/>
      <c r="D84" s="643"/>
      <c r="G84" s="110"/>
    </row>
    <row r="85" spans="1:7" s="19" customFormat="1" ht="9" customHeight="1">
      <c r="C85" s="20"/>
      <c r="D85" s="643"/>
      <c r="G85" s="110"/>
    </row>
    <row r="86" spans="1:7" s="19" customFormat="1" ht="9" customHeight="1">
      <c r="C86" s="20"/>
      <c r="D86" s="643"/>
      <c r="G86" s="110"/>
    </row>
    <row r="87" spans="1:7" s="19" customFormat="1" ht="9" customHeight="1">
      <c r="C87" s="20"/>
      <c r="D87" s="643"/>
      <c r="G87" s="110"/>
    </row>
    <row r="88" spans="1:7" s="19" customFormat="1" ht="9" customHeight="1">
      <c r="C88" s="20"/>
      <c r="D88" s="643"/>
      <c r="G88" s="110"/>
    </row>
    <row r="89" spans="1:7" s="19" customFormat="1" ht="9" customHeight="1">
      <c r="C89" s="20"/>
      <c r="D89" s="643"/>
      <c r="G89" s="110"/>
    </row>
    <row r="90" spans="1:7" s="19" customFormat="1" ht="9" customHeight="1">
      <c r="C90" s="20"/>
      <c r="D90" s="643"/>
      <c r="G90" s="110"/>
    </row>
    <row r="91" spans="1:7" s="19" customFormat="1" ht="9" customHeight="1">
      <c r="C91" s="20"/>
      <c r="D91" s="643"/>
      <c r="G91" s="110"/>
    </row>
    <row r="92" spans="1:7" s="19" customFormat="1" ht="9" customHeight="1">
      <c r="C92" s="20"/>
      <c r="D92" s="643"/>
      <c r="G92" s="110"/>
    </row>
    <row r="93" spans="1:7" s="19" customFormat="1" ht="9" customHeight="1">
      <c r="C93" s="20"/>
      <c r="D93" s="643"/>
      <c r="G93" s="110"/>
    </row>
    <row r="94" spans="1:7" s="19" customFormat="1" ht="9" customHeight="1">
      <c r="C94" s="20"/>
      <c r="D94" s="643"/>
      <c r="G94" s="110"/>
    </row>
    <row r="95" spans="1:7" s="19" customFormat="1" ht="9" customHeight="1">
      <c r="C95" s="20"/>
      <c r="D95" s="643"/>
      <c r="G95" s="110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L582"/>
  <sheetViews>
    <sheetView showGridLines="0" zoomScaleNormal="100" zoomScaleSheetLayoutView="100" workbookViewId="0">
      <selection activeCell="Y33" sqref="Y33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0.28515625" style="2" customWidth="1"/>
    <col min="6" max="6" width="42.28515625" style="2" customWidth="1"/>
    <col min="7" max="7" width="11.42578125" style="2" customWidth="1"/>
    <col min="8" max="8" width="11.7109375" style="99" customWidth="1"/>
    <col min="9" max="16384" width="11.42578125" style="2"/>
  </cols>
  <sheetData>
    <row r="1" spans="1:8" ht="12.75" customHeight="1">
      <c r="A1" s="720"/>
      <c r="B1" s="997" t="s">
        <v>15236</v>
      </c>
      <c r="C1" s="711"/>
    </row>
    <row r="2" spans="1:8" ht="15" customHeight="1">
      <c r="A2" s="726"/>
      <c r="B2" s="997"/>
      <c r="C2" s="725">
        <v>45687</v>
      </c>
    </row>
    <row r="3" spans="1:8">
      <c r="A3" s="910"/>
      <c r="B3" s="910"/>
      <c r="C3" s="712"/>
    </row>
    <row r="4" spans="1:8" s="21" customFormat="1" ht="9.75" customHeight="1">
      <c r="A4" s="465" t="s">
        <v>3730</v>
      </c>
      <c r="B4" s="465" t="s">
        <v>419</v>
      </c>
      <c r="C4" s="468" t="s">
        <v>420</v>
      </c>
      <c r="D4" s="261"/>
      <c r="H4" s="100"/>
    </row>
    <row r="5" spans="1:8" s="19" customFormat="1" ht="9" customHeight="1">
      <c r="A5" s="54" t="s">
        <v>5717</v>
      </c>
      <c r="B5" s="54" t="s">
        <v>9841</v>
      </c>
      <c r="C5" s="108">
        <v>9014.5370000000003</v>
      </c>
      <c r="D5" s="643"/>
      <c r="H5" s="101"/>
    </row>
    <row r="6" spans="1:8" s="19" customFormat="1" ht="9" customHeight="1">
      <c r="A6" s="54" t="s">
        <v>1924</v>
      </c>
      <c r="B6" s="54" t="s">
        <v>5239</v>
      </c>
      <c r="C6" s="108">
        <v>10775.695400000001</v>
      </c>
      <c r="D6" s="643"/>
      <c r="H6" s="101"/>
    </row>
    <row r="7" spans="1:8" s="19" customFormat="1" ht="9" customHeight="1">
      <c r="A7" s="54" t="s">
        <v>2243</v>
      </c>
      <c r="B7" s="54" t="s">
        <v>5240</v>
      </c>
      <c r="C7" s="108">
        <v>15592.968200000001</v>
      </c>
      <c r="D7" s="643"/>
      <c r="H7" s="101"/>
    </row>
    <row r="8" spans="1:8" s="19" customFormat="1" ht="9" customHeight="1">
      <c r="A8" s="54" t="s">
        <v>1326</v>
      </c>
      <c r="B8" s="54" t="s">
        <v>5241</v>
      </c>
      <c r="C8" s="108">
        <v>23295.573800000002</v>
      </c>
      <c r="D8" s="643"/>
      <c r="H8" s="101"/>
    </row>
    <row r="9" spans="1:8" s="19" customFormat="1" ht="9" customHeight="1">
      <c r="A9" s="54" t="s">
        <v>228</v>
      </c>
      <c r="B9" s="54" t="s">
        <v>5242</v>
      </c>
      <c r="C9" s="108">
        <v>29856.927600000003</v>
      </c>
      <c r="D9" s="643"/>
      <c r="H9" s="101"/>
    </row>
    <row r="10" spans="1:8" s="19" customFormat="1" ht="9" customHeight="1">
      <c r="A10" s="54" t="s">
        <v>682</v>
      </c>
      <c r="B10" s="54" t="s">
        <v>5243</v>
      </c>
      <c r="C10" s="108">
        <v>43662.973400000003</v>
      </c>
      <c r="D10" s="643"/>
      <c r="H10" s="101"/>
    </row>
    <row r="11" spans="1:8" s="19" customFormat="1" ht="9" customHeight="1">
      <c r="A11" s="54" t="s">
        <v>353</v>
      </c>
      <c r="B11" s="54" t="s">
        <v>5244</v>
      </c>
      <c r="C11" s="108">
        <v>59378.225100000003</v>
      </c>
      <c r="D11" s="643"/>
      <c r="H11" s="101"/>
    </row>
    <row r="12" spans="1:8" s="19" customFormat="1" ht="9" customHeight="1">
      <c r="A12" s="54" t="s">
        <v>3594</v>
      </c>
      <c r="B12" s="54" t="s">
        <v>5245</v>
      </c>
      <c r="C12" s="108">
        <v>74225.632800000007</v>
      </c>
      <c r="D12" s="643"/>
      <c r="H12" s="101"/>
    </row>
    <row r="13" spans="1:8" s="19" customFormat="1" ht="9" customHeight="1">
      <c r="A13" s="54" t="s">
        <v>1224</v>
      </c>
      <c r="B13" s="54" t="s">
        <v>5246</v>
      </c>
      <c r="C13" s="108">
        <v>88367.2935</v>
      </c>
      <c r="D13" s="643"/>
      <c r="H13" s="101"/>
    </row>
    <row r="14" spans="1:8" s="19" customFormat="1" ht="9" customHeight="1">
      <c r="A14" s="54" t="s">
        <v>3922</v>
      </c>
      <c r="B14" s="54" t="s">
        <v>5247</v>
      </c>
      <c r="C14" s="108">
        <v>141357.32190000001</v>
      </c>
      <c r="D14" s="643"/>
      <c r="H14" s="101"/>
    </row>
    <row r="15" spans="1:8" s="19" customFormat="1" ht="9" customHeight="1">
      <c r="A15" s="54" t="s">
        <v>3843</v>
      </c>
      <c r="B15" s="54" t="s">
        <v>5248</v>
      </c>
      <c r="C15" s="108">
        <v>9697.8626000000004</v>
      </c>
      <c r="D15" s="643"/>
      <c r="H15" s="101"/>
    </row>
    <row r="16" spans="1:8" s="19" customFormat="1" ht="9" customHeight="1">
      <c r="A16" s="54" t="s">
        <v>588</v>
      </c>
      <c r="B16" s="54" t="s">
        <v>5249</v>
      </c>
      <c r="C16" s="108">
        <v>15993.274200000002</v>
      </c>
      <c r="D16" s="643"/>
      <c r="H16" s="101"/>
    </row>
    <row r="17" spans="1:12" s="19" customFormat="1" ht="9" customHeight="1">
      <c r="A17" s="54" t="s">
        <v>3495</v>
      </c>
      <c r="B17" s="54" t="s">
        <v>5250</v>
      </c>
      <c r="C17" s="108">
        <v>21802.339800000002</v>
      </c>
      <c r="D17" s="643"/>
      <c r="H17" s="101"/>
    </row>
    <row r="18" spans="1:12" s="19" customFormat="1" ht="9" customHeight="1">
      <c r="A18" s="54" t="s">
        <v>3584</v>
      </c>
      <c r="B18" s="54" t="s">
        <v>5251</v>
      </c>
      <c r="C18" s="108">
        <v>29093.240700000002</v>
      </c>
      <c r="D18" s="643"/>
      <c r="H18" s="101"/>
    </row>
    <row r="19" spans="1:12" s="19" customFormat="1" ht="9" customHeight="1">
      <c r="A19" s="54" t="s">
        <v>636</v>
      </c>
      <c r="B19" s="54" t="s">
        <v>5252</v>
      </c>
      <c r="C19" s="108">
        <v>43662.973400000003</v>
      </c>
      <c r="D19" s="643"/>
      <c r="H19" s="101"/>
      <c r="L19" s="19" t="s">
        <v>514</v>
      </c>
    </row>
    <row r="20" spans="1:12" s="19" customFormat="1" ht="9" customHeight="1">
      <c r="A20" s="54" t="s">
        <v>2088</v>
      </c>
      <c r="B20" s="54" t="s">
        <v>5253</v>
      </c>
      <c r="C20" s="108">
        <v>57515.232600000003</v>
      </c>
      <c r="D20" s="643"/>
      <c r="H20" s="101"/>
    </row>
    <row r="21" spans="1:12" s="19" customFormat="1" ht="9" customHeight="1">
      <c r="A21" s="54" t="s">
        <v>5212</v>
      </c>
      <c r="B21" s="54" t="s">
        <v>6190</v>
      </c>
      <c r="C21" s="108">
        <v>58416.480200000005</v>
      </c>
      <c r="D21" s="643"/>
      <c r="H21" s="101"/>
    </row>
    <row r="22" spans="1:12" s="19" customFormat="1" ht="9" customHeight="1">
      <c r="A22" s="54" t="s">
        <v>418</v>
      </c>
      <c r="B22" s="54" t="s">
        <v>5254</v>
      </c>
      <c r="C22" s="108">
        <v>77755.367400000003</v>
      </c>
      <c r="D22" s="643"/>
      <c r="H22" s="101"/>
    </row>
    <row r="23" spans="1:12" s="19" customFormat="1" ht="9" customHeight="1">
      <c r="A23" s="54" t="s">
        <v>4314</v>
      </c>
      <c r="B23" s="54" t="s">
        <v>5255</v>
      </c>
      <c r="C23" s="108">
        <v>98956.1299</v>
      </c>
      <c r="D23" s="643"/>
      <c r="H23" s="101"/>
    </row>
    <row r="24" spans="1:12" s="19" customFormat="1" ht="9" customHeight="1">
      <c r="A24" s="54" t="s">
        <v>284</v>
      </c>
      <c r="B24" s="54" t="s">
        <v>5256</v>
      </c>
      <c r="C24" s="108">
        <v>133592.48610000001</v>
      </c>
      <c r="D24" s="643"/>
      <c r="H24" s="101"/>
    </row>
    <row r="25" spans="1:12" s="19" customFormat="1" ht="9" customHeight="1">
      <c r="A25" s="54" t="s">
        <v>3164</v>
      </c>
      <c r="B25" s="54" t="s">
        <v>5257</v>
      </c>
      <c r="C25" s="108">
        <v>208512.46360000002</v>
      </c>
      <c r="D25" s="643"/>
      <c r="H25" s="101"/>
    </row>
    <row r="26" spans="1:12" s="19" customFormat="1" ht="9" customHeight="1">
      <c r="A26" s="54" t="s">
        <v>3165</v>
      </c>
      <c r="B26" s="54" t="s">
        <v>5258</v>
      </c>
      <c r="C26" s="108">
        <v>14557.996500000001</v>
      </c>
      <c r="D26" s="643"/>
      <c r="H26" s="101"/>
    </row>
    <row r="27" spans="1:12" s="19" customFormat="1" ht="9" customHeight="1">
      <c r="A27" s="54" t="s">
        <v>3020</v>
      </c>
      <c r="B27" s="54" t="s">
        <v>5259</v>
      </c>
      <c r="C27" s="108">
        <v>21189.042799999999</v>
      </c>
      <c r="D27" s="643"/>
      <c r="H27" s="101"/>
    </row>
    <row r="28" spans="1:12" s="19" customFormat="1" ht="9" customHeight="1">
      <c r="A28" s="54" t="s">
        <v>1639</v>
      </c>
      <c r="B28" s="54" t="s">
        <v>5260</v>
      </c>
      <c r="C28" s="108">
        <v>32425.995800000001</v>
      </c>
      <c r="D28" s="643"/>
      <c r="H28" s="101"/>
    </row>
    <row r="29" spans="1:12" s="19" customFormat="1" ht="9" customHeight="1">
      <c r="A29" s="54" t="s">
        <v>1760</v>
      </c>
      <c r="B29" s="54" t="s">
        <v>5261</v>
      </c>
      <c r="C29" s="108">
        <v>43014.833900000005</v>
      </c>
      <c r="D29" s="643"/>
      <c r="H29" s="101"/>
    </row>
    <row r="30" spans="1:12" s="19" customFormat="1" ht="9" customHeight="1">
      <c r="A30" s="54" t="s">
        <v>3394</v>
      </c>
      <c r="B30" s="54" t="s">
        <v>5262</v>
      </c>
      <c r="C30" s="108">
        <v>61889.357400000001</v>
      </c>
      <c r="D30" s="643"/>
      <c r="H30" s="101"/>
    </row>
    <row r="31" spans="1:12" s="19" customFormat="1" ht="9" customHeight="1">
      <c r="A31" s="54" t="s">
        <v>426</v>
      </c>
      <c r="B31" s="54" t="s">
        <v>5263</v>
      </c>
      <c r="C31" s="108">
        <v>97000.355200000005</v>
      </c>
      <c r="D31" s="643"/>
      <c r="H31" s="101"/>
    </row>
    <row r="32" spans="1:12" s="19" customFormat="1" ht="9" customHeight="1">
      <c r="A32" s="54" t="s">
        <v>427</v>
      </c>
      <c r="B32" s="54" t="s">
        <v>5264</v>
      </c>
      <c r="C32" s="108">
        <v>118073.82680000001</v>
      </c>
      <c r="D32" s="643"/>
      <c r="H32" s="101"/>
    </row>
    <row r="33" spans="1:8" s="54" customFormat="1" ht="9" customHeight="1">
      <c r="A33" s="54" t="s">
        <v>428</v>
      </c>
      <c r="B33" s="54" t="s">
        <v>5265</v>
      </c>
      <c r="C33" s="108">
        <v>157419.9264</v>
      </c>
      <c r="D33" s="643"/>
      <c r="H33" s="101"/>
    </row>
    <row r="34" spans="1:8" s="19" customFormat="1" ht="9" customHeight="1">
      <c r="A34" s="54" t="s">
        <v>1317</v>
      </c>
      <c r="B34" s="54" t="s">
        <v>5266</v>
      </c>
      <c r="C34" s="108">
        <v>203929.64420000001</v>
      </c>
      <c r="D34" s="643"/>
      <c r="H34" s="101"/>
    </row>
    <row r="35" spans="1:8" s="19" customFormat="1" ht="9" customHeight="1">
      <c r="A35" s="54" t="s">
        <v>1186</v>
      </c>
      <c r="B35" s="54" t="s">
        <v>5267</v>
      </c>
      <c r="C35" s="108">
        <v>335172.77140000003</v>
      </c>
      <c r="D35" s="643"/>
      <c r="H35" s="101"/>
    </row>
    <row r="36" spans="1:8" s="19" customFormat="1" ht="9" customHeight="1">
      <c r="A36" s="54" t="s">
        <v>94</v>
      </c>
      <c r="B36" s="54" t="s">
        <v>4326</v>
      </c>
      <c r="C36" s="108">
        <v>6205.5456000000004</v>
      </c>
      <c r="D36" s="643"/>
      <c r="H36" s="101"/>
    </row>
    <row r="37" spans="1:8" s="19" customFormat="1" ht="9" customHeight="1">
      <c r="A37" s="54" t="s">
        <v>4327</v>
      </c>
      <c r="B37" s="54" t="s">
        <v>1967</v>
      </c>
      <c r="C37" s="108">
        <v>8117.8890000000001</v>
      </c>
      <c r="D37" s="643"/>
      <c r="H37" s="101"/>
    </row>
    <row r="38" spans="1:8" s="19" customFormat="1" ht="9" customHeight="1">
      <c r="A38" s="54" t="s">
        <v>1968</v>
      </c>
      <c r="B38" s="54" t="s">
        <v>2475</v>
      </c>
      <c r="C38" s="108">
        <v>9706.3569000000007</v>
      </c>
      <c r="D38" s="643"/>
      <c r="H38" s="101"/>
    </row>
    <row r="39" spans="1:8" s="19" customFormat="1" ht="9" customHeight="1">
      <c r="A39" s="54" t="s">
        <v>1293</v>
      </c>
      <c r="B39" s="54" t="s">
        <v>1061</v>
      </c>
      <c r="C39" s="108">
        <v>12174.028100000001</v>
      </c>
      <c r="D39" s="643"/>
      <c r="H39" s="101"/>
    </row>
    <row r="40" spans="1:8" s="19" customFormat="1" ht="9" customHeight="1">
      <c r="A40" s="54" t="s">
        <v>1062</v>
      </c>
      <c r="B40" s="54" t="s">
        <v>180</v>
      </c>
      <c r="C40" s="108">
        <v>271.15440000000001</v>
      </c>
      <c r="D40" s="643"/>
      <c r="H40" s="101"/>
    </row>
    <row r="41" spans="1:8" s="19" customFormat="1" ht="9" customHeight="1">
      <c r="A41" s="54" t="s">
        <v>3845</v>
      </c>
      <c r="B41" s="54" t="s">
        <v>703</v>
      </c>
      <c r="C41" s="108">
        <v>416.34010000000001</v>
      </c>
      <c r="D41" s="643"/>
      <c r="H41" s="101"/>
    </row>
    <row r="42" spans="1:8" s="19" customFormat="1" ht="9" customHeight="1">
      <c r="A42" s="54" t="s">
        <v>4328</v>
      </c>
      <c r="B42" s="54" t="s">
        <v>5162</v>
      </c>
      <c r="C42" s="108">
        <v>600.79070000000002</v>
      </c>
      <c r="D42" s="643"/>
      <c r="H42" s="101"/>
    </row>
    <row r="43" spans="1:8" s="19" customFormat="1" ht="9" customHeight="1">
      <c r="A43" s="54" t="s">
        <v>2244</v>
      </c>
      <c r="B43" s="54" t="s">
        <v>5163</v>
      </c>
      <c r="C43" s="108">
        <v>1387.2274</v>
      </c>
      <c r="D43" s="643"/>
      <c r="H43" s="101"/>
    </row>
    <row r="44" spans="1:8" s="19" customFormat="1" ht="9" customHeight="1">
      <c r="A44" s="54" t="s">
        <v>260</v>
      </c>
      <c r="B44" s="54" t="s">
        <v>5164</v>
      </c>
      <c r="C44" s="108">
        <v>470.625</v>
      </c>
      <c r="D44" s="643"/>
      <c r="H44" s="101"/>
    </row>
    <row r="45" spans="1:8" s="19" customFormat="1" ht="9" customHeight="1">
      <c r="A45" s="54" t="s">
        <v>261</v>
      </c>
      <c r="B45" s="54" t="s">
        <v>5165</v>
      </c>
      <c r="C45" s="108">
        <v>760.37620000000004</v>
      </c>
      <c r="D45" s="643"/>
      <c r="H45" s="101"/>
    </row>
    <row r="46" spans="1:8" s="19" customFormat="1" ht="9" customHeight="1">
      <c r="A46" s="54" t="s">
        <v>1244</v>
      </c>
      <c r="B46" s="54" t="s">
        <v>5166</v>
      </c>
      <c r="C46" s="108">
        <v>1008.5025000000001</v>
      </c>
      <c r="D46" s="643"/>
      <c r="H46" s="101"/>
    </row>
    <row r="47" spans="1:8" s="19" customFormat="1" ht="9" customHeight="1">
      <c r="A47" s="54" t="s">
        <v>1056</v>
      </c>
      <c r="B47" s="54" t="s">
        <v>5167</v>
      </c>
      <c r="C47" s="108">
        <v>2385.0802000000003</v>
      </c>
      <c r="D47" s="643"/>
      <c r="H47" s="101"/>
    </row>
    <row r="48" spans="1:8" s="19" customFormat="1" ht="9" customHeight="1">
      <c r="A48" s="54" t="s">
        <v>2925</v>
      </c>
      <c r="B48" s="54" t="s">
        <v>5168</v>
      </c>
      <c r="C48" s="108">
        <v>436.79340000000002</v>
      </c>
      <c r="D48" s="643"/>
      <c r="H48" s="101"/>
    </row>
    <row r="49" spans="1:8" s="19" customFormat="1" ht="9" customHeight="1">
      <c r="A49" s="54" t="s">
        <v>3454</v>
      </c>
      <c r="B49" s="54" t="s">
        <v>5169</v>
      </c>
      <c r="C49" s="108">
        <v>844.29840000000002</v>
      </c>
      <c r="D49" s="643"/>
      <c r="H49" s="101"/>
    </row>
    <row r="50" spans="1:8" s="19" customFormat="1" ht="9" customHeight="1">
      <c r="A50" s="54" t="s">
        <v>2193</v>
      </c>
      <c r="B50" s="54" t="s">
        <v>5170</v>
      </c>
      <c r="C50" s="108">
        <v>970.24880000000007</v>
      </c>
      <c r="D50" s="643"/>
      <c r="H50" s="101"/>
    </row>
    <row r="51" spans="1:8" s="19" customFormat="1" ht="9" customHeight="1">
      <c r="A51" s="54" t="s">
        <v>100</v>
      </c>
      <c r="B51" s="54" t="s">
        <v>5171</v>
      </c>
      <c r="C51" s="108">
        <v>1557.1285</v>
      </c>
      <c r="D51" s="643"/>
      <c r="H51" s="101"/>
    </row>
    <row r="52" spans="1:8" s="19" customFormat="1" ht="9" customHeight="1">
      <c r="A52" s="54" t="s">
        <v>101</v>
      </c>
      <c r="B52" s="54" t="s">
        <v>102</v>
      </c>
      <c r="C52" s="108">
        <v>2636.7020000000002</v>
      </c>
      <c r="D52" s="643"/>
      <c r="H52" s="101"/>
    </row>
    <row r="53" spans="1:8" s="19" customFormat="1" ht="9" customHeight="1">
      <c r="A53" s="54" t="s">
        <v>1714</v>
      </c>
      <c r="B53" s="54" t="s">
        <v>8094</v>
      </c>
      <c r="C53" s="108">
        <v>1707.5119</v>
      </c>
      <c r="D53" s="643"/>
      <c r="H53" s="101"/>
    </row>
    <row r="54" spans="1:8" s="19" customFormat="1" ht="9" customHeight="1">
      <c r="A54" s="54" t="s">
        <v>16450</v>
      </c>
      <c r="B54" s="54" t="s">
        <v>16451</v>
      </c>
      <c r="C54" s="108">
        <v>1219.1200000000001</v>
      </c>
      <c r="D54" s="643"/>
      <c r="H54" s="101"/>
    </row>
    <row r="55" spans="1:8" s="19" customFormat="1" ht="9" customHeight="1">
      <c r="A55" s="54" t="s">
        <v>1715</v>
      </c>
      <c r="B55" s="54" t="s">
        <v>2336</v>
      </c>
      <c r="C55" s="108">
        <v>1471.3892000000001</v>
      </c>
      <c r="D55" s="643"/>
      <c r="H55" s="101"/>
    </row>
    <row r="56" spans="1:8" s="19" customFormat="1" ht="9" customHeight="1">
      <c r="A56" s="54" t="s">
        <v>2337</v>
      </c>
      <c r="B56" s="54" t="s">
        <v>1128</v>
      </c>
      <c r="C56" s="108">
        <v>2021.5182000000002</v>
      </c>
      <c r="D56" s="643"/>
      <c r="H56" s="101"/>
    </row>
    <row r="57" spans="1:8" s="19" customFormat="1" ht="9" customHeight="1">
      <c r="A57" s="54" t="s">
        <v>1129</v>
      </c>
      <c r="B57" s="54" t="s">
        <v>5560</v>
      </c>
      <c r="C57" s="108">
        <v>1858.019</v>
      </c>
      <c r="D57" s="643"/>
      <c r="H57" s="101"/>
    </row>
    <row r="58" spans="1:8" s="19" customFormat="1" ht="9" customHeight="1">
      <c r="A58" s="54" t="s">
        <v>3935</v>
      </c>
      <c r="B58" s="54" t="s">
        <v>52</v>
      </c>
      <c r="C58" s="108">
        <v>1271.2249000000002</v>
      </c>
      <c r="D58" s="643"/>
      <c r="H58" s="101"/>
    </row>
    <row r="59" spans="1:8" s="19" customFormat="1" ht="9" customHeight="1">
      <c r="A59" s="54" t="s">
        <v>5561</v>
      </c>
      <c r="B59" s="54" t="s">
        <v>5562</v>
      </c>
      <c r="C59" s="108">
        <v>702.90989999999999</v>
      </c>
      <c r="D59" s="643"/>
      <c r="H59" s="101"/>
    </row>
    <row r="60" spans="1:8" s="19" customFormat="1" ht="9" customHeight="1">
      <c r="A60" s="54" t="s">
        <v>53</v>
      </c>
      <c r="B60" s="54" t="s">
        <v>1185</v>
      </c>
      <c r="C60" s="108">
        <v>4513.5007999999998</v>
      </c>
      <c r="D60" s="643"/>
      <c r="H60" s="101"/>
    </row>
    <row r="61" spans="1:8" s="19" customFormat="1" ht="9" customHeight="1">
      <c r="A61" s="54" t="s">
        <v>1669</v>
      </c>
      <c r="B61" s="54" t="s">
        <v>488</v>
      </c>
      <c r="C61" s="108">
        <v>5976.7368999999999</v>
      </c>
      <c r="D61" s="643"/>
      <c r="H61" s="101"/>
    </row>
    <row r="62" spans="1:8" s="19" customFormat="1" ht="9" customHeight="1">
      <c r="A62" s="54" t="s">
        <v>489</v>
      </c>
      <c r="B62" s="54" t="s">
        <v>1024</v>
      </c>
      <c r="C62" s="108">
        <v>442.73360000000002</v>
      </c>
      <c r="D62" s="643"/>
      <c r="H62" s="101"/>
    </row>
    <row r="63" spans="1:8" s="19" customFormat="1" ht="9" customHeight="1">
      <c r="A63" s="54" t="s">
        <v>14943</v>
      </c>
      <c r="B63" s="54" t="s">
        <v>14944</v>
      </c>
      <c r="C63" s="108">
        <v>2037.42</v>
      </c>
      <c r="D63" s="643"/>
      <c r="H63" s="101"/>
    </row>
    <row r="64" spans="1:8" s="19" customFormat="1" ht="9" customHeight="1">
      <c r="A64" s="54" t="s">
        <v>1025</v>
      </c>
      <c r="B64" s="54" t="s">
        <v>2025</v>
      </c>
      <c r="C64" s="108">
        <v>843.76730000000009</v>
      </c>
      <c r="D64" s="643"/>
      <c r="H64" s="101"/>
    </row>
    <row r="65" spans="1:8" s="19" customFormat="1" ht="9" customHeight="1">
      <c r="A65" s="54" t="s">
        <v>14589</v>
      </c>
      <c r="B65" s="54" t="s">
        <v>14590</v>
      </c>
      <c r="C65" s="108">
        <v>794.59379999999999</v>
      </c>
      <c r="D65" s="643"/>
      <c r="H65" s="101"/>
    </row>
    <row r="66" spans="1:8" s="19" customFormat="1" ht="9" customHeight="1">
      <c r="A66" s="54" t="s">
        <v>5563</v>
      </c>
      <c r="B66" s="54" t="s">
        <v>13687</v>
      </c>
      <c r="C66" s="108">
        <v>876.77670000000001</v>
      </c>
      <c r="D66" s="643"/>
      <c r="H66" s="101"/>
    </row>
    <row r="67" spans="1:8" s="19" customFormat="1" ht="9" customHeight="1">
      <c r="A67" s="54" t="s">
        <v>5564</v>
      </c>
      <c r="B67" s="54" t="s">
        <v>13688</v>
      </c>
      <c r="C67" s="108">
        <v>2031.827</v>
      </c>
      <c r="D67" s="643"/>
      <c r="H67" s="101"/>
    </row>
    <row r="68" spans="1:8" s="19" customFormat="1" ht="9" customHeight="1">
      <c r="A68" s="54" t="s">
        <v>2026</v>
      </c>
      <c r="B68" s="54" t="s">
        <v>13689</v>
      </c>
      <c r="C68" s="108">
        <v>7371.6350000000002</v>
      </c>
      <c r="D68" s="643"/>
      <c r="H68" s="101"/>
    </row>
    <row r="69" spans="1:8" s="19" customFormat="1" ht="9" customHeight="1">
      <c r="A69" s="54" t="s">
        <v>475</v>
      </c>
      <c r="B69" s="54" t="s">
        <v>2900</v>
      </c>
      <c r="C69" s="108">
        <v>1660.1995000000002</v>
      </c>
      <c r="D69" s="643"/>
      <c r="H69" s="101"/>
    </row>
    <row r="70" spans="1:8" s="19" customFormat="1" ht="9" customHeight="1">
      <c r="A70" s="54" t="s">
        <v>2901</v>
      </c>
      <c r="B70" s="54" t="s">
        <v>13690</v>
      </c>
      <c r="C70" s="108">
        <v>355.84120000000001</v>
      </c>
      <c r="D70" s="643"/>
      <c r="H70" s="101"/>
    </row>
    <row r="71" spans="1:8" s="19" customFormat="1" ht="9" customHeight="1">
      <c r="A71" s="54" t="s">
        <v>1040</v>
      </c>
      <c r="B71" s="54" t="s">
        <v>13691</v>
      </c>
      <c r="C71" s="108">
        <v>378.92529999999999</v>
      </c>
      <c r="D71" s="643"/>
      <c r="H71" s="101"/>
    </row>
    <row r="72" spans="1:8" s="19" customFormat="1" ht="9" customHeight="1">
      <c r="A72" s="54" t="s">
        <v>3453</v>
      </c>
      <c r="B72" s="54" t="s">
        <v>3012</v>
      </c>
      <c r="C72" s="108">
        <v>453.68430000000001</v>
      </c>
      <c r="D72" s="643"/>
      <c r="H72" s="101"/>
    </row>
    <row r="73" spans="1:8" s="19" customFormat="1" ht="9" customHeight="1">
      <c r="A73" s="54" t="s">
        <v>1026</v>
      </c>
      <c r="B73" s="54" t="s">
        <v>270</v>
      </c>
      <c r="C73" s="108">
        <v>1088.7524000000001</v>
      </c>
      <c r="D73" s="643"/>
      <c r="H73" s="101"/>
    </row>
    <row r="74" spans="1:8" s="19" customFormat="1" ht="9" customHeight="1">
      <c r="A74" s="54" t="s">
        <v>271</v>
      </c>
      <c r="B74" s="54" t="s">
        <v>13692</v>
      </c>
      <c r="C74" s="108">
        <v>299.27440000000001</v>
      </c>
      <c r="D74" s="643"/>
      <c r="H74" s="101"/>
    </row>
    <row r="75" spans="1:8" s="19" customFormat="1" ht="9" customHeight="1">
      <c r="A75" s="54" t="s">
        <v>2335</v>
      </c>
      <c r="B75" s="54" t="s">
        <v>2996</v>
      </c>
      <c r="C75" s="108">
        <v>368.03489999999999</v>
      </c>
      <c r="D75" s="643"/>
      <c r="H75" s="101"/>
    </row>
    <row r="76" spans="1:8" s="19" customFormat="1" ht="9" customHeight="1">
      <c r="A76" s="54" t="s">
        <v>2997</v>
      </c>
      <c r="B76" s="54" t="s">
        <v>1155</v>
      </c>
      <c r="C76" s="108">
        <v>455.75280000000004</v>
      </c>
      <c r="D76" s="643"/>
      <c r="H76" s="101"/>
    </row>
    <row r="77" spans="1:8" s="898" customFormat="1" ht="9" customHeight="1">
      <c r="A77" s="898" t="s">
        <v>1156</v>
      </c>
      <c r="B77" s="898" t="s">
        <v>1157</v>
      </c>
      <c r="C77" s="899">
        <v>895.66450000000009</v>
      </c>
      <c r="D77" s="643"/>
      <c r="H77" s="900"/>
    </row>
    <row r="78" spans="1:8" s="19" customFormat="1" ht="9" customHeight="1">
      <c r="A78" s="54" t="s">
        <v>16596</v>
      </c>
      <c r="B78" s="54" t="s">
        <v>16597</v>
      </c>
      <c r="C78" s="108">
        <v>3880.8</v>
      </c>
      <c r="D78" s="643"/>
      <c r="H78" s="101"/>
    </row>
    <row r="79" spans="1:8" s="19" customFormat="1" ht="9" customHeight="1">
      <c r="A79" s="54" t="s">
        <v>722</v>
      </c>
      <c r="B79" s="54" t="s">
        <v>13693</v>
      </c>
      <c r="C79" s="108">
        <v>719.55840000000001</v>
      </c>
      <c r="D79" s="643"/>
      <c r="H79" s="101"/>
    </row>
    <row r="80" spans="1:8" s="19" customFormat="1" ht="9" customHeight="1">
      <c r="A80" s="54" t="s">
        <v>3858</v>
      </c>
      <c r="B80" s="54" t="s">
        <v>13694</v>
      </c>
      <c r="C80" s="108">
        <v>1064.0729000000001</v>
      </c>
      <c r="D80" s="643"/>
      <c r="H80" s="101"/>
    </row>
    <row r="81" spans="1:8" s="19" customFormat="1" ht="9" customHeight="1">
      <c r="A81" s="54" t="s">
        <v>1350</v>
      </c>
      <c r="B81" s="54" t="s">
        <v>1351</v>
      </c>
      <c r="C81" s="108">
        <v>999.63260000000002</v>
      </c>
      <c r="D81" s="643"/>
      <c r="H81" s="101"/>
    </row>
    <row r="82" spans="1:8" s="19" customFormat="1" ht="9" customHeight="1">
      <c r="A82" s="54" t="s">
        <v>1352</v>
      </c>
      <c r="B82" s="54" t="s">
        <v>2301</v>
      </c>
      <c r="C82" s="108">
        <v>1525.8613</v>
      </c>
      <c r="D82" s="643"/>
      <c r="H82" s="101"/>
    </row>
    <row r="83" spans="1:8" s="19" customFormat="1" ht="9" customHeight="1">
      <c r="A83" s="54" t="s">
        <v>8</v>
      </c>
      <c r="B83" s="54" t="s">
        <v>10</v>
      </c>
      <c r="C83" s="108">
        <v>185.3073</v>
      </c>
      <c r="D83" s="643"/>
      <c r="H83" s="101"/>
    </row>
    <row r="84" spans="1:8" s="19" customFormat="1" ht="9" customHeight="1">
      <c r="A84" s="54" t="s">
        <v>9</v>
      </c>
      <c r="B84" s="54" t="s">
        <v>11</v>
      </c>
      <c r="C84" s="108">
        <v>295.54630000000003</v>
      </c>
      <c r="D84" s="643"/>
      <c r="H84" s="101"/>
    </row>
    <row r="85" spans="1:8" s="19" customFormat="1" ht="9" customHeight="1">
      <c r="A85" s="54" t="s">
        <v>2302</v>
      </c>
      <c r="B85" s="54" t="s">
        <v>13695</v>
      </c>
      <c r="C85" s="108">
        <v>336.2296</v>
      </c>
      <c r="D85" s="643"/>
      <c r="H85" s="101"/>
    </row>
    <row r="86" spans="1:8" s="19" customFormat="1" ht="9" customHeight="1">
      <c r="A86" s="54" t="s">
        <v>1106</v>
      </c>
      <c r="B86" s="54" t="s">
        <v>1107</v>
      </c>
      <c r="C86" s="108">
        <v>427.38850000000002</v>
      </c>
      <c r="D86" s="643"/>
      <c r="H86" s="101"/>
    </row>
    <row r="87" spans="1:8" s="19" customFormat="1" ht="9" customHeight="1">
      <c r="A87" s="54" t="s">
        <v>1110</v>
      </c>
      <c r="B87" s="54" t="s">
        <v>3910</v>
      </c>
      <c r="C87" s="108">
        <v>2582.1341000000002</v>
      </c>
      <c r="D87" s="643"/>
      <c r="H87" s="101"/>
    </row>
    <row r="88" spans="1:8" s="19" customFormat="1" ht="9" customHeight="1">
      <c r="A88" s="54" t="s">
        <v>1897</v>
      </c>
      <c r="B88" s="54" t="s">
        <v>803</v>
      </c>
      <c r="C88" s="108">
        <v>2695.1205</v>
      </c>
      <c r="D88" s="643"/>
      <c r="H88" s="101"/>
    </row>
    <row r="89" spans="1:8" s="19" customFormat="1" ht="9" customHeight="1">
      <c r="A89" s="54" t="s">
        <v>804</v>
      </c>
      <c r="B89" s="54" t="s">
        <v>1847</v>
      </c>
      <c r="C89" s="108">
        <v>3094.5178000000001</v>
      </c>
      <c r="D89" s="643"/>
      <c r="H89" s="101"/>
    </row>
    <row r="90" spans="1:8" s="19" customFormat="1" ht="9" customHeight="1">
      <c r="A90" s="54" t="s">
        <v>1914</v>
      </c>
      <c r="B90" s="54" t="s">
        <v>1848</v>
      </c>
      <c r="C90" s="108">
        <v>3036.1275000000001</v>
      </c>
      <c r="D90" s="643"/>
      <c r="H90" s="101"/>
    </row>
    <row r="91" spans="1:8" s="19" customFormat="1" ht="9" customHeight="1">
      <c r="A91" s="54" t="s">
        <v>4329</v>
      </c>
      <c r="B91" s="54" t="s">
        <v>13696</v>
      </c>
      <c r="C91" s="108">
        <v>1749.568</v>
      </c>
      <c r="D91" s="643"/>
      <c r="H91" s="101"/>
    </row>
    <row r="92" spans="1:8" s="19" customFormat="1" ht="9" customHeight="1">
      <c r="A92" s="54" t="s">
        <v>5270</v>
      </c>
      <c r="B92" s="54" t="s">
        <v>5271</v>
      </c>
      <c r="C92" s="108">
        <v>1662.8771000000002</v>
      </c>
      <c r="D92" s="643"/>
      <c r="H92" s="101"/>
    </row>
    <row r="93" spans="1:8" s="19" customFormat="1" ht="9" customHeight="1">
      <c r="A93" s="54" t="s">
        <v>3903</v>
      </c>
      <c r="B93" s="54" t="s">
        <v>1183</v>
      </c>
      <c r="C93" s="108">
        <v>8310.4</v>
      </c>
      <c r="D93" s="643"/>
      <c r="H93" s="101"/>
    </row>
    <row r="94" spans="1:8" s="19" customFormat="1" ht="9" customHeight="1">
      <c r="A94" s="54" t="s">
        <v>2145</v>
      </c>
      <c r="B94" s="54" t="s">
        <v>1787</v>
      </c>
      <c r="C94" s="108">
        <v>10803.52</v>
      </c>
      <c r="D94" s="643"/>
      <c r="H94" s="101"/>
    </row>
    <row r="95" spans="1:8" s="19" customFormat="1" ht="9" customHeight="1">
      <c r="A95" s="54" t="s">
        <v>1092</v>
      </c>
      <c r="B95" s="54" t="s">
        <v>1788</v>
      </c>
      <c r="C95" s="108">
        <v>15455.345000000001</v>
      </c>
      <c r="D95" s="643"/>
      <c r="H95" s="101"/>
    </row>
    <row r="96" spans="1:8" s="19" customFormat="1" ht="9" customHeight="1">
      <c r="A96" s="54" t="s">
        <v>1235</v>
      </c>
      <c r="B96" s="54" t="s">
        <v>1789</v>
      </c>
      <c r="C96" s="108">
        <v>36456</v>
      </c>
      <c r="D96" s="643"/>
      <c r="H96" s="101"/>
    </row>
    <row r="97" spans="1:8" s="19" customFormat="1" ht="9" customHeight="1">
      <c r="A97" s="54" t="s">
        <v>5144</v>
      </c>
      <c r="B97" s="54" t="s">
        <v>5145</v>
      </c>
      <c r="C97" s="108">
        <v>11956</v>
      </c>
      <c r="D97" s="643"/>
      <c r="H97" s="101"/>
    </row>
    <row r="98" spans="1:8" s="19" customFormat="1" ht="9" customHeight="1">
      <c r="A98" s="54" t="s">
        <v>5565</v>
      </c>
      <c r="B98" s="54" t="s">
        <v>5566</v>
      </c>
      <c r="C98" s="108">
        <v>13637.68</v>
      </c>
      <c r="D98" s="643"/>
      <c r="H98" s="101"/>
    </row>
    <row r="99" spans="1:8" s="54" customFormat="1" ht="9" customHeight="1">
      <c r="A99" s="54" t="s">
        <v>5567</v>
      </c>
      <c r="B99" s="54" t="s">
        <v>5568</v>
      </c>
      <c r="C99" s="108">
        <v>16228.114000000001</v>
      </c>
      <c r="D99" s="643"/>
      <c r="H99" s="101"/>
    </row>
    <row r="100" spans="1:8" s="19" customFormat="1" ht="10.5" customHeight="1">
      <c r="A100" s="54" t="s">
        <v>2202</v>
      </c>
      <c r="B100" s="54" t="s">
        <v>3204</v>
      </c>
      <c r="C100" s="108">
        <v>7721.0907999999999</v>
      </c>
      <c r="D100" s="643"/>
      <c r="H100" s="101"/>
    </row>
    <row r="101" spans="1:8" s="19" customFormat="1" ht="9" customHeight="1">
      <c r="A101" s="54" t="s">
        <v>1187</v>
      </c>
      <c r="B101" s="54" t="s">
        <v>3205</v>
      </c>
      <c r="C101" s="108">
        <v>9992.6190000000006</v>
      </c>
      <c r="D101" s="643"/>
      <c r="H101" s="101"/>
    </row>
    <row r="102" spans="1:8" s="19" customFormat="1" ht="9" customHeight="1">
      <c r="A102" s="54" t="s">
        <v>1188</v>
      </c>
      <c r="B102" s="54" t="s">
        <v>3206</v>
      </c>
      <c r="C102" s="108">
        <v>12030.3778</v>
      </c>
      <c r="D102" s="643"/>
      <c r="H102" s="101"/>
    </row>
    <row r="103" spans="1:8" s="19" customFormat="1" ht="9" customHeight="1">
      <c r="A103" s="54" t="s">
        <v>838</v>
      </c>
      <c r="B103" s="54" t="s">
        <v>734</v>
      </c>
      <c r="C103" s="108">
        <v>14601.913900000001</v>
      </c>
      <c r="D103" s="643"/>
      <c r="H103" s="101"/>
    </row>
    <row r="104" spans="1:8" s="19" customFormat="1" ht="9" customHeight="1">
      <c r="A104" s="54" t="s">
        <v>735</v>
      </c>
      <c r="B104" s="54" t="s">
        <v>1846</v>
      </c>
      <c r="C104" s="108">
        <v>21504.331600000001</v>
      </c>
      <c r="D104" s="643"/>
      <c r="H104" s="101"/>
    </row>
    <row r="105" spans="1:8" s="19" customFormat="1" ht="9" customHeight="1">
      <c r="A105" s="54" t="s">
        <v>1371</v>
      </c>
      <c r="B105" s="54" t="s">
        <v>9783</v>
      </c>
      <c r="C105" s="108">
        <v>25874.662</v>
      </c>
      <c r="D105" s="643"/>
      <c r="H105" s="101"/>
    </row>
    <row r="106" spans="1:8" s="19" customFormat="1" ht="9" customHeight="1">
      <c r="A106" s="54" t="s">
        <v>1981</v>
      </c>
      <c r="B106" s="54" t="s">
        <v>11262</v>
      </c>
      <c r="C106" s="108">
        <v>37658.358800000002</v>
      </c>
      <c r="D106" s="643"/>
      <c r="H106" s="101"/>
    </row>
    <row r="107" spans="1:8" s="19" customFormat="1" ht="9" customHeight="1">
      <c r="A107" s="54" t="s">
        <v>1982</v>
      </c>
      <c r="B107" s="54" t="s">
        <v>11203</v>
      </c>
      <c r="C107" s="108">
        <v>53763.470800000003</v>
      </c>
      <c r="D107" s="643"/>
      <c r="H107" s="101"/>
    </row>
    <row r="108" spans="1:8" s="19" customFormat="1" ht="9" customHeight="1">
      <c r="A108" s="54" t="s">
        <v>296</v>
      </c>
      <c r="B108" s="54" t="s">
        <v>5305</v>
      </c>
      <c r="C108" s="108">
        <v>42721.541700000002</v>
      </c>
      <c r="D108" s="643"/>
      <c r="H108" s="101"/>
    </row>
    <row r="109" spans="1:8" s="19" customFormat="1" ht="9" customHeight="1">
      <c r="A109" s="54" t="s">
        <v>297</v>
      </c>
      <c r="B109" s="54" t="s">
        <v>5306</v>
      </c>
      <c r="C109" s="108">
        <v>28499.194000000003</v>
      </c>
      <c r="D109" s="643"/>
      <c r="H109" s="101"/>
    </row>
    <row r="110" spans="1:8" s="19" customFormat="1" ht="9" customHeight="1">
      <c r="A110" s="54" t="s">
        <v>1904</v>
      </c>
      <c r="B110" s="54" t="s">
        <v>5307</v>
      </c>
      <c r="C110" s="108">
        <v>58542.811300000001</v>
      </c>
      <c r="D110" s="643"/>
      <c r="H110" s="101"/>
    </row>
    <row r="111" spans="1:8" s="19" customFormat="1" ht="9" customHeight="1">
      <c r="A111" s="54" t="s">
        <v>1885</v>
      </c>
      <c r="B111" s="54" t="s">
        <v>5308</v>
      </c>
      <c r="C111" s="108">
        <v>128874.51240000001</v>
      </c>
      <c r="D111" s="643"/>
      <c r="H111" s="101"/>
    </row>
    <row r="112" spans="1:8" s="19" customFormat="1" ht="9" customHeight="1">
      <c r="A112" s="54" t="s">
        <v>1126</v>
      </c>
      <c r="B112" s="54" t="s">
        <v>1127</v>
      </c>
      <c r="C112" s="108">
        <v>402.91759999999999</v>
      </c>
      <c r="D112" s="643"/>
      <c r="H112" s="101"/>
    </row>
    <row r="113" spans="1:8" s="19" customFormat="1" ht="9" customHeight="1">
      <c r="A113" s="54" t="s">
        <v>2133</v>
      </c>
      <c r="B113" s="54" t="s">
        <v>2038</v>
      </c>
      <c r="C113" s="108">
        <v>402.85560000000004</v>
      </c>
      <c r="D113" s="643"/>
      <c r="H113" s="101"/>
    </row>
    <row r="114" spans="1:8" s="19" customFormat="1" ht="9" customHeight="1">
      <c r="A114" s="54" t="s">
        <v>2039</v>
      </c>
      <c r="B114" s="54" t="s">
        <v>2040</v>
      </c>
      <c r="C114" s="108">
        <v>622.05799999999999</v>
      </c>
      <c r="D114" s="643"/>
      <c r="H114" s="101"/>
    </row>
    <row r="115" spans="1:8" s="19" customFormat="1" ht="9" customHeight="1">
      <c r="A115" s="54" t="s">
        <v>3095</v>
      </c>
      <c r="B115" s="54" t="s">
        <v>1824</v>
      </c>
      <c r="C115" s="108">
        <v>869.74490000000003</v>
      </c>
      <c r="D115" s="643"/>
      <c r="H115" s="101"/>
    </row>
    <row r="116" spans="1:8" s="19" customFormat="1" ht="9" customHeight="1">
      <c r="A116" s="54" t="s">
        <v>1329</v>
      </c>
      <c r="B116" s="54" t="s">
        <v>13914</v>
      </c>
      <c r="C116" s="108">
        <v>2407.7372</v>
      </c>
      <c r="D116" s="643"/>
      <c r="H116" s="101"/>
    </row>
    <row r="117" spans="1:8" s="19" customFormat="1" ht="9" customHeight="1">
      <c r="A117" s="54" t="s">
        <v>3854</v>
      </c>
      <c r="B117" s="54" t="s">
        <v>13915</v>
      </c>
      <c r="C117" s="108">
        <v>2039.7305000000001</v>
      </c>
      <c r="D117" s="643"/>
      <c r="H117" s="101"/>
    </row>
    <row r="118" spans="1:8" s="19" customFormat="1" ht="9" customHeight="1">
      <c r="A118" s="54" t="s">
        <v>2003</v>
      </c>
      <c r="B118" s="54" t="s">
        <v>13916</v>
      </c>
      <c r="C118" s="108">
        <v>2459.31</v>
      </c>
      <c r="D118" s="643"/>
      <c r="H118" s="101"/>
    </row>
    <row r="119" spans="1:8" s="19" customFormat="1" ht="9" customHeight="1">
      <c r="A119" s="54" t="s">
        <v>3904</v>
      </c>
      <c r="B119" s="54" t="s">
        <v>657</v>
      </c>
      <c r="C119" s="108">
        <v>646.97320000000002</v>
      </c>
      <c r="D119" s="643"/>
      <c r="H119" s="101"/>
    </row>
    <row r="120" spans="1:8" s="19" customFormat="1" ht="9" customHeight="1">
      <c r="A120" s="54" t="s">
        <v>1022</v>
      </c>
      <c r="B120" s="54" t="s">
        <v>1975</v>
      </c>
      <c r="C120" s="108">
        <v>846.18080000000009</v>
      </c>
      <c r="D120" s="643"/>
      <c r="H120" s="101"/>
    </row>
    <row r="121" spans="1:8" s="19" customFormat="1" ht="9" customHeight="1">
      <c r="A121" s="54" t="s">
        <v>1976</v>
      </c>
      <c r="B121" s="54" t="s">
        <v>615</v>
      </c>
      <c r="C121" s="108">
        <v>1205.0778</v>
      </c>
      <c r="D121" s="643"/>
      <c r="H121" s="101"/>
    </row>
    <row r="122" spans="1:8" s="19" customFormat="1" ht="9" customHeight="1">
      <c r="A122" s="54" t="s">
        <v>616</v>
      </c>
      <c r="B122" s="54" t="s">
        <v>560</v>
      </c>
      <c r="C122" s="108">
        <v>3967.6214</v>
      </c>
      <c r="D122" s="643"/>
      <c r="H122" s="101"/>
    </row>
    <row r="123" spans="1:8" s="19" customFormat="1" ht="9" customHeight="1">
      <c r="A123" s="54" t="s">
        <v>12681</v>
      </c>
      <c r="B123" s="54" t="s">
        <v>12682</v>
      </c>
      <c r="C123" s="108">
        <v>3328.1314000000002</v>
      </c>
      <c r="D123" s="643"/>
      <c r="H123" s="101"/>
    </row>
    <row r="124" spans="1:8" s="19" customFormat="1" ht="9" customHeight="1">
      <c r="A124" s="54" t="s">
        <v>561</v>
      </c>
      <c r="B124" s="54" t="s">
        <v>2009</v>
      </c>
      <c r="C124" s="108">
        <v>434.10390000000001</v>
      </c>
      <c r="D124" s="643"/>
      <c r="H124" s="101"/>
    </row>
    <row r="125" spans="1:8" s="19" customFormat="1" ht="9" customHeight="1">
      <c r="A125" s="54" t="s">
        <v>145</v>
      </c>
      <c r="B125" s="54" t="s">
        <v>13697</v>
      </c>
      <c r="C125" s="108">
        <v>676.61160000000007</v>
      </c>
      <c r="D125" s="643"/>
      <c r="H125" s="101"/>
    </row>
    <row r="126" spans="1:8" s="19" customFormat="1" ht="9" customHeight="1">
      <c r="A126" s="54" t="s">
        <v>2498</v>
      </c>
      <c r="B126" s="54" t="s">
        <v>1754</v>
      </c>
      <c r="C126" s="108">
        <v>730.59</v>
      </c>
      <c r="D126" s="643"/>
      <c r="H126" s="101"/>
    </row>
    <row r="127" spans="1:8" s="19" customFormat="1" ht="9" customHeight="1">
      <c r="A127" s="54" t="s">
        <v>1755</v>
      </c>
      <c r="B127" s="54" t="s">
        <v>1756</v>
      </c>
      <c r="C127" s="108">
        <v>1003.2044000000001</v>
      </c>
      <c r="D127" s="643"/>
      <c r="H127" s="101"/>
    </row>
    <row r="128" spans="1:8" s="19" customFormat="1" ht="9" customHeight="1">
      <c r="A128" s="54" t="s">
        <v>1757</v>
      </c>
      <c r="B128" s="54" t="s">
        <v>2499</v>
      </c>
      <c r="C128" s="108">
        <v>3503.8185000000003</v>
      </c>
      <c r="D128" s="643"/>
      <c r="H128" s="101"/>
    </row>
    <row r="129" spans="1:8" s="19" customFormat="1" ht="9" customHeight="1">
      <c r="A129" s="54" t="s">
        <v>12683</v>
      </c>
      <c r="B129" s="54" t="s">
        <v>13698</v>
      </c>
      <c r="C129" s="108">
        <v>2798.8594000000003</v>
      </c>
      <c r="D129" s="643"/>
      <c r="H129" s="101"/>
    </row>
    <row r="130" spans="1:8" s="19" customFormat="1" ht="9" customHeight="1">
      <c r="A130" s="54" t="s">
        <v>2500</v>
      </c>
      <c r="B130" s="54" t="s">
        <v>3135</v>
      </c>
      <c r="C130" s="108">
        <v>1687.5168000000001</v>
      </c>
      <c r="D130" s="643"/>
      <c r="H130" s="101"/>
    </row>
    <row r="131" spans="1:8" s="19" customFormat="1" ht="9" customHeight="1">
      <c r="A131" s="54" t="s">
        <v>3136</v>
      </c>
      <c r="B131" s="54" t="s">
        <v>3398</v>
      </c>
      <c r="C131" s="108">
        <v>4217.1481000000003</v>
      </c>
      <c r="D131" s="643"/>
      <c r="H131" s="101"/>
    </row>
    <row r="132" spans="1:8" s="19" customFormat="1" ht="9" customHeight="1">
      <c r="A132" s="54" t="s">
        <v>3404</v>
      </c>
      <c r="B132" s="54" t="s">
        <v>2299</v>
      </c>
      <c r="C132" s="108">
        <v>2752.1545000000001</v>
      </c>
      <c r="D132" s="643"/>
      <c r="H132" s="101"/>
    </row>
    <row r="133" spans="1:8" s="19" customFormat="1" ht="9" customHeight="1">
      <c r="A133" s="54" t="s">
        <v>2300</v>
      </c>
      <c r="B133" s="54" t="s">
        <v>263</v>
      </c>
      <c r="C133" s="108">
        <v>917.07580000000007</v>
      </c>
      <c r="D133" s="643"/>
      <c r="H133" s="101"/>
    </row>
    <row r="134" spans="1:8" s="19" customFormat="1" ht="9" customHeight="1">
      <c r="A134" s="54" t="s">
        <v>264</v>
      </c>
      <c r="B134" s="54" t="s">
        <v>2510</v>
      </c>
      <c r="C134" s="108">
        <v>1271.8673000000001</v>
      </c>
      <c r="D134" s="643"/>
      <c r="H134" s="101"/>
    </row>
    <row r="135" spans="1:8" s="19" customFormat="1" ht="9" customHeight="1">
      <c r="A135" s="54" t="s">
        <v>2511</v>
      </c>
      <c r="B135" s="54" t="s">
        <v>134</v>
      </c>
      <c r="C135" s="108">
        <v>1444.1179</v>
      </c>
      <c r="D135" s="643"/>
      <c r="H135" s="101"/>
    </row>
    <row r="136" spans="1:8" s="19" customFormat="1" ht="9" customHeight="1">
      <c r="A136" s="54" t="s">
        <v>1443</v>
      </c>
      <c r="B136" s="54" t="s">
        <v>1444</v>
      </c>
      <c r="C136" s="108">
        <v>3700.4063000000001</v>
      </c>
      <c r="D136" s="643"/>
      <c r="H136" s="101"/>
    </row>
    <row r="137" spans="1:8" s="19" customFormat="1" ht="9" customHeight="1">
      <c r="A137" s="54" t="s">
        <v>1445</v>
      </c>
      <c r="B137" s="54" t="s">
        <v>1678</v>
      </c>
      <c r="C137" s="108">
        <v>2353.2968000000001</v>
      </c>
      <c r="D137" s="643"/>
      <c r="H137" s="101"/>
    </row>
    <row r="138" spans="1:8" s="19" customFormat="1" ht="9" customHeight="1">
      <c r="A138" s="54" t="s">
        <v>3473</v>
      </c>
      <c r="B138" s="54" t="s">
        <v>9644</v>
      </c>
      <c r="C138" s="108">
        <v>770.15300000000002</v>
      </c>
      <c r="D138" s="643"/>
      <c r="H138" s="101"/>
    </row>
    <row r="139" spans="1:8" s="19" customFormat="1" ht="9" customHeight="1">
      <c r="A139" s="54" t="s">
        <v>3563</v>
      </c>
      <c r="B139" s="54" t="s">
        <v>9645</v>
      </c>
      <c r="C139" s="108">
        <v>1063.5206000000001</v>
      </c>
      <c r="D139" s="643"/>
      <c r="H139" s="101"/>
    </row>
    <row r="140" spans="1:8" s="19" customFormat="1" ht="9" customHeight="1">
      <c r="A140" s="54" t="s">
        <v>120</v>
      </c>
      <c r="B140" s="54" t="s">
        <v>3611</v>
      </c>
      <c r="C140" s="108">
        <v>24010</v>
      </c>
      <c r="D140" s="643"/>
      <c r="H140" s="101"/>
    </row>
    <row r="141" spans="1:8" s="19" customFormat="1" ht="9" customHeight="1">
      <c r="A141" s="54" t="s">
        <v>1895</v>
      </c>
      <c r="B141" s="54" t="s">
        <v>2242</v>
      </c>
      <c r="C141" s="108">
        <v>65660</v>
      </c>
      <c r="D141" s="643"/>
      <c r="H141" s="101"/>
    </row>
    <row r="142" spans="1:8" s="19" customFormat="1" ht="9" customHeight="1">
      <c r="A142" s="54" t="s">
        <v>14949</v>
      </c>
      <c r="B142" s="54" t="s">
        <v>14950</v>
      </c>
      <c r="C142" s="108">
        <v>70756</v>
      </c>
      <c r="D142" s="643"/>
      <c r="H142" s="101"/>
    </row>
    <row r="143" spans="1:8" s="19" customFormat="1" ht="9" customHeight="1">
      <c r="A143" s="54" t="s">
        <v>728</v>
      </c>
      <c r="B143" s="54" t="s">
        <v>729</v>
      </c>
      <c r="C143" s="108">
        <v>33614</v>
      </c>
      <c r="D143" s="643"/>
      <c r="H143" s="101"/>
    </row>
    <row r="144" spans="1:8" s="19" customFormat="1" ht="9" customHeight="1">
      <c r="A144" s="54" t="s">
        <v>730</v>
      </c>
      <c r="B144" s="54" t="s">
        <v>3899</v>
      </c>
      <c r="C144" s="108">
        <v>42826</v>
      </c>
      <c r="D144" s="643"/>
      <c r="H144" s="101"/>
    </row>
    <row r="145" spans="1:8" s="19" customFormat="1" ht="9" customHeight="1">
      <c r="A145" s="54" t="s">
        <v>9799</v>
      </c>
      <c r="B145" s="54" t="s">
        <v>9800</v>
      </c>
      <c r="C145" s="108">
        <v>123872</v>
      </c>
      <c r="D145" s="643"/>
      <c r="H145" s="101"/>
    </row>
    <row r="146" spans="1:8" s="19" customFormat="1" ht="9" customHeight="1">
      <c r="A146" s="54" t="s">
        <v>9801</v>
      </c>
      <c r="B146" s="54" t="s">
        <v>9802</v>
      </c>
      <c r="C146" s="108">
        <v>154546</v>
      </c>
      <c r="D146" s="643"/>
      <c r="H146" s="101"/>
    </row>
    <row r="147" spans="1:8" s="19" customFormat="1" ht="9" customHeight="1">
      <c r="A147" s="54" t="s">
        <v>12998</v>
      </c>
      <c r="B147" s="54" t="s">
        <v>12999</v>
      </c>
      <c r="C147" s="108">
        <v>77910</v>
      </c>
      <c r="D147" s="643"/>
      <c r="H147" s="101"/>
    </row>
    <row r="148" spans="1:8" s="19" customFormat="1" ht="9" customHeight="1">
      <c r="A148" s="54" t="s">
        <v>1114</v>
      </c>
      <c r="B148" s="54" t="s">
        <v>399</v>
      </c>
      <c r="C148" s="108">
        <v>3690.9986000000004</v>
      </c>
      <c r="D148" s="643"/>
      <c r="H148" s="101"/>
    </row>
    <row r="149" spans="1:8" s="19" customFormat="1" ht="9" customHeight="1">
      <c r="A149" s="54" t="s">
        <v>7410</v>
      </c>
      <c r="B149" s="54" t="s">
        <v>13917</v>
      </c>
      <c r="C149" s="108">
        <v>19374.600000000002</v>
      </c>
      <c r="D149" s="643"/>
      <c r="H149" s="101"/>
    </row>
    <row r="150" spans="1:8" s="19" customFormat="1" ht="9" customHeight="1">
      <c r="A150" s="54" t="s">
        <v>4053</v>
      </c>
      <c r="B150" s="54" t="s">
        <v>13699</v>
      </c>
      <c r="C150" s="108">
        <v>12740</v>
      </c>
      <c r="D150" s="643"/>
      <c r="H150" s="101"/>
    </row>
    <row r="151" spans="1:8" s="19" customFormat="1" ht="9" customHeight="1">
      <c r="A151" s="54" t="s">
        <v>7411</v>
      </c>
      <c r="B151" s="54" t="s">
        <v>10349</v>
      </c>
      <c r="C151" s="108">
        <v>10164.462000000001</v>
      </c>
      <c r="D151" s="643"/>
      <c r="H151" s="101"/>
    </row>
    <row r="152" spans="1:8" s="19" customFormat="1" ht="9" customHeight="1">
      <c r="A152" s="54" t="s">
        <v>10363</v>
      </c>
      <c r="B152" s="54" t="s">
        <v>10364</v>
      </c>
      <c r="C152" s="108">
        <v>2263.3180000000002</v>
      </c>
      <c r="D152" s="643"/>
      <c r="H152" s="101"/>
    </row>
    <row r="153" spans="1:8" s="19" customFormat="1" ht="9" customHeight="1">
      <c r="A153" s="54" t="s">
        <v>2298</v>
      </c>
      <c r="B153" s="54" t="s">
        <v>512</v>
      </c>
      <c r="C153" s="108">
        <v>5007.7781000000004</v>
      </c>
      <c r="D153" s="643"/>
      <c r="H153" s="101"/>
    </row>
    <row r="154" spans="1:8" s="19" customFormat="1" ht="9" customHeight="1">
      <c r="A154" s="54" t="s">
        <v>1266</v>
      </c>
      <c r="B154" s="54" t="s">
        <v>513</v>
      </c>
      <c r="C154" s="108">
        <v>5558.0511000000006</v>
      </c>
      <c r="D154" s="643"/>
      <c r="H154" s="101"/>
    </row>
    <row r="155" spans="1:8" s="19" customFormat="1" ht="9" customHeight="1">
      <c r="A155" s="54" t="s">
        <v>576</v>
      </c>
      <c r="B155" s="54" t="s">
        <v>3207</v>
      </c>
      <c r="C155" s="108">
        <v>3673.3562000000002</v>
      </c>
      <c r="D155" s="643"/>
      <c r="H155" s="101"/>
    </row>
    <row r="156" spans="1:8" s="19" customFormat="1" ht="9" customHeight="1">
      <c r="A156" s="54" t="s">
        <v>3106</v>
      </c>
      <c r="B156" s="54" t="s">
        <v>3107</v>
      </c>
      <c r="C156" s="108">
        <v>2792.0255999999999</v>
      </c>
      <c r="D156" s="643"/>
      <c r="H156" s="101"/>
    </row>
    <row r="157" spans="1:8" s="19" customFormat="1" ht="9" customHeight="1">
      <c r="A157" s="54" t="s">
        <v>3108</v>
      </c>
      <c r="B157" s="54" t="s">
        <v>958</v>
      </c>
      <c r="C157" s="108">
        <v>375.79079999999999</v>
      </c>
      <c r="D157" s="643"/>
      <c r="H157" s="101"/>
    </row>
    <row r="158" spans="1:8" s="19" customFormat="1" ht="9" customHeight="1">
      <c r="A158" s="54" t="s">
        <v>959</v>
      </c>
      <c r="B158" s="54" t="s">
        <v>633</v>
      </c>
      <c r="C158" s="108">
        <v>506.76780000000002</v>
      </c>
      <c r="D158" s="643"/>
      <c r="H158" s="101"/>
    </row>
    <row r="159" spans="1:8" s="19" customFormat="1" ht="9" customHeight="1">
      <c r="A159" s="54" t="s">
        <v>751</v>
      </c>
      <c r="B159" s="54" t="s">
        <v>3386</v>
      </c>
      <c r="C159" s="108">
        <v>543.83330000000001</v>
      </c>
      <c r="D159" s="643"/>
      <c r="H159" s="101"/>
    </row>
    <row r="160" spans="1:8" s="19" customFormat="1" ht="9" customHeight="1">
      <c r="A160" s="54" t="s">
        <v>3387</v>
      </c>
      <c r="B160" s="54" t="s">
        <v>1718</v>
      </c>
      <c r="C160" s="108">
        <v>1342.5162</v>
      </c>
      <c r="D160" s="643"/>
      <c r="H160" s="101"/>
    </row>
    <row r="161" spans="1:8" s="19" customFormat="1" ht="9" customHeight="1">
      <c r="A161" s="54" t="s">
        <v>16598</v>
      </c>
      <c r="B161" s="54" t="s">
        <v>16599</v>
      </c>
      <c r="C161" s="108">
        <v>4664.8</v>
      </c>
      <c r="D161" s="643"/>
      <c r="H161" s="101"/>
    </row>
    <row r="162" spans="1:8" s="19" customFormat="1" ht="9" customHeight="1">
      <c r="A162" s="54" t="s">
        <v>1719</v>
      </c>
      <c r="B162" s="54" t="s">
        <v>345</v>
      </c>
      <c r="C162" s="108">
        <v>1673.0892000000001</v>
      </c>
      <c r="D162" s="643"/>
      <c r="H162" s="101"/>
    </row>
    <row r="163" spans="1:8" s="19" customFormat="1" ht="9" customHeight="1">
      <c r="A163" s="54" t="s">
        <v>4299</v>
      </c>
      <c r="B163" s="54" t="s">
        <v>146</v>
      </c>
      <c r="C163" s="108">
        <v>3822</v>
      </c>
      <c r="D163" s="643"/>
      <c r="H163" s="101"/>
    </row>
    <row r="164" spans="1:8" s="19" customFormat="1" ht="9" customHeight="1">
      <c r="A164" s="54" t="s">
        <v>346</v>
      </c>
      <c r="B164" s="54" t="s">
        <v>347</v>
      </c>
      <c r="C164" s="108">
        <v>5711.2440000000006</v>
      </c>
      <c r="D164" s="643"/>
      <c r="H164" s="101"/>
    </row>
    <row r="165" spans="1:8" s="19" customFormat="1" ht="9" customHeight="1">
      <c r="A165" s="54" t="s">
        <v>13651</v>
      </c>
      <c r="B165" s="54" t="s">
        <v>13652</v>
      </c>
      <c r="C165" s="108">
        <v>6346.4801000000007</v>
      </c>
      <c r="D165" s="643"/>
      <c r="H165" s="101"/>
    </row>
    <row r="166" spans="1:8" s="19" customFormat="1" ht="9" customHeight="1">
      <c r="A166" s="54" t="s">
        <v>5272</v>
      </c>
      <c r="B166" s="54" t="s">
        <v>5273</v>
      </c>
      <c r="C166" s="108">
        <v>4831.4000000000005</v>
      </c>
      <c r="D166" s="643"/>
      <c r="H166" s="101"/>
    </row>
    <row r="167" spans="1:8" s="19" customFormat="1" ht="9" customHeight="1">
      <c r="A167" s="54" t="s">
        <v>5274</v>
      </c>
      <c r="B167" s="54" t="s">
        <v>5275</v>
      </c>
      <c r="C167" s="108">
        <v>25476.080000000002</v>
      </c>
      <c r="D167" s="643"/>
      <c r="H167" s="101"/>
    </row>
    <row r="168" spans="1:8" s="19" customFormat="1" ht="9" customHeight="1">
      <c r="A168" s="54" t="s">
        <v>348</v>
      </c>
      <c r="B168" s="54" t="s">
        <v>349</v>
      </c>
      <c r="C168" s="108">
        <v>4445.2800999999999</v>
      </c>
      <c r="D168" s="643"/>
      <c r="H168" s="101"/>
    </row>
    <row r="169" spans="1:8" s="19" customFormat="1" ht="9" customHeight="1">
      <c r="A169" s="54" t="s">
        <v>5098</v>
      </c>
      <c r="B169" s="54" t="s">
        <v>5099</v>
      </c>
      <c r="C169" s="108">
        <v>13788.6</v>
      </c>
      <c r="D169" s="643"/>
      <c r="H169" s="101"/>
    </row>
    <row r="170" spans="1:8" s="19" customFormat="1" ht="9" customHeight="1">
      <c r="A170" s="54" t="s">
        <v>5156</v>
      </c>
      <c r="B170" s="54" t="s">
        <v>5157</v>
      </c>
      <c r="C170" s="108">
        <v>8976.8000000000011</v>
      </c>
      <c r="D170" s="643"/>
      <c r="H170" s="101"/>
    </row>
    <row r="171" spans="1:8" s="19" customFormat="1" ht="9" customHeight="1">
      <c r="A171" s="54" t="s">
        <v>5276</v>
      </c>
      <c r="B171" s="54" t="s">
        <v>5277</v>
      </c>
      <c r="C171" s="108">
        <v>18316.2</v>
      </c>
      <c r="D171" s="643"/>
      <c r="H171" s="101"/>
    </row>
    <row r="172" spans="1:8" s="19" customFormat="1" ht="9" customHeight="1">
      <c r="A172" s="54" t="s">
        <v>5278</v>
      </c>
      <c r="B172" s="54" t="s">
        <v>5279</v>
      </c>
      <c r="C172" s="108">
        <v>28534.330900000001</v>
      </c>
      <c r="D172" s="643"/>
      <c r="H172" s="101"/>
    </row>
    <row r="173" spans="1:8" s="19" customFormat="1" ht="9" customHeight="1">
      <c r="A173" s="54" t="s">
        <v>8050</v>
      </c>
      <c r="B173" s="54" t="s">
        <v>8051</v>
      </c>
      <c r="C173" s="108">
        <v>60208.848100000003</v>
      </c>
      <c r="D173" s="643"/>
      <c r="H173" s="101"/>
    </row>
    <row r="174" spans="1:8" s="19" customFormat="1" ht="9" customHeight="1">
      <c r="A174" s="54" t="s">
        <v>720</v>
      </c>
      <c r="B174" s="54" t="s">
        <v>1944</v>
      </c>
      <c r="C174" s="108">
        <v>167.38640000000001</v>
      </c>
      <c r="D174" s="643"/>
      <c r="H174" s="101"/>
    </row>
    <row r="175" spans="1:8" s="19" customFormat="1" ht="9" customHeight="1">
      <c r="A175" s="54" t="s">
        <v>1945</v>
      </c>
      <c r="B175" s="54" t="s">
        <v>1946</v>
      </c>
      <c r="C175" s="108">
        <v>266.55099999999999</v>
      </c>
      <c r="D175" s="643"/>
      <c r="H175" s="101"/>
    </row>
    <row r="176" spans="1:8" s="19" customFormat="1" ht="9" customHeight="1">
      <c r="A176" s="54" t="s">
        <v>1947</v>
      </c>
      <c r="B176" s="54" t="s">
        <v>1948</v>
      </c>
      <c r="C176" s="108">
        <v>308.62889999999999</v>
      </c>
      <c r="D176" s="643"/>
      <c r="H176" s="101"/>
    </row>
    <row r="177" spans="1:8" s="19" customFormat="1" ht="9" customHeight="1">
      <c r="A177" s="54" t="s">
        <v>1949</v>
      </c>
      <c r="B177" s="54" t="s">
        <v>526</v>
      </c>
      <c r="C177" s="108">
        <v>654.12639999999999</v>
      </c>
      <c r="D177" s="643"/>
      <c r="H177" s="101"/>
    </row>
    <row r="178" spans="1:8" s="19" customFormat="1" ht="9" customHeight="1">
      <c r="A178" s="54" t="s">
        <v>527</v>
      </c>
      <c r="B178" s="54" t="s">
        <v>3620</v>
      </c>
      <c r="C178" s="108">
        <v>296.5899</v>
      </c>
      <c r="D178" s="643"/>
      <c r="H178" s="101"/>
    </row>
    <row r="179" spans="1:8" s="19" customFormat="1" ht="9" customHeight="1">
      <c r="A179" s="54" t="s">
        <v>1054</v>
      </c>
      <c r="B179" s="54" t="s">
        <v>712</v>
      </c>
      <c r="C179" s="108">
        <v>416.351</v>
      </c>
      <c r="D179" s="643"/>
      <c r="H179" s="101"/>
    </row>
    <row r="180" spans="1:8" s="19" customFormat="1" ht="9" customHeight="1">
      <c r="A180" s="54" t="s">
        <v>713</v>
      </c>
      <c r="B180" s="54" t="s">
        <v>3535</v>
      </c>
      <c r="C180" s="108">
        <v>611.7645</v>
      </c>
      <c r="D180" s="643"/>
      <c r="H180" s="101"/>
    </row>
    <row r="181" spans="1:8" s="19" customFormat="1" ht="9" customHeight="1">
      <c r="A181" s="54" t="s">
        <v>3536</v>
      </c>
      <c r="B181" s="54" t="s">
        <v>950</v>
      </c>
      <c r="C181" s="108">
        <v>1580.239</v>
      </c>
      <c r="D181" s="643"/>
      <c r="H181" s="101"/>
    </row>
    <row r="182" spans="1:8" s="19" customFormat="1" ht="9" customHeight="1">
      <c r="A182" s="54" t="s">
        <v>1181</v>
      </c>
      <c r="B182" s="54" t="s">
        <v>1182</v>
      </c>
      <c r="C182" s="108">
        <v>3420.2000000000003</v>
      </c>
      <c r="D182" s="643"/>
      <c r="H182" s="101"/>
    </row>
    <row r="183" spans="1:8" s="19" customFormat="1" ht="9" customHeight="1">
      <c r="A183" s="54" t="s">
        <v>1969</v>
      </c>
      <c r="B183" s="54" t="s">
        <v>1531</v>
      </c>
      <c r="C183" s="108">
        <v>10486</v>
      </c>
      <c r="D183" s="643"/>
      <c r="H183" s="101"/>
    </row>
    <row r="184" spans="1:8" s="19" customFormat="1" ht="9" customHeight="1">
      <c r="A184" s="54" t="s">
        <v>1532</v>
      </c>
      <c r="B184" s="54" t="s">
        <v>899</v>
      </c>
      <c r="C184" s="108">
        <v>39396</v>
      </c>
      <c r="D184" s="643"/>
      <c r="H184" s="101"/>
    </row>
    <row r="185" spans="1:8" s="82" customFormat="1" ht="9" customHeight="1">
      <c r="A185" s="54" t="s">
        <v>5323</v>
      </c>
      <c r="B185" s="54" t="s">
        <v>5324</v>
      </c>
      <c r="C185" s="108">
        <v>68560.800100000008</v>
      </c>
      <c r="D185" s="643"/>
      <c r="H185" s="101"/>
    </row>
    <row r="186" spans="1:8" ht="9" customHeight="1">
      <c r="A186" s="54" t="s">
        <v>3537</v>
      </c>
      <c r="B186" s="54" t="s">
        <v>9618</v>
      </c>
      <c r="C186" s="108">
        <v>1112.2802000000001</v>
      </c>
      <c r="D186" s="643"/>
      <c r="H186" s="101"/>
    </row>
    <row r="187" spans="1:8" ht="9" customHeight="1">
      <c r="A187" s="54" t="s">
        <v>3727</v>
      </c>
      <c r="B187" s="54" t="s">
        <v>9619</v>
      </c>
      <c r="C187" s="108">
        <v>1982.0188000000001</v>
      </c>
      <c r="D187" s="643"/>
      <c r="H187" s="101"/>
    </row>
    <row r="188" spans="1:8" ht="9" customHeight="1">
      <c r="A188" s="54" t="s">
        <v>9620</v>
      </c>
      <c r="B188" s="54" t="s">
        <v>9621</v>
      </c>
      <c r="C188" s="108">
        <v>14838.18</v>
      </c>
      <c r="D188" s="643"/>
      <c r="H188" s="101"/>
    </row>
    <row r="189" spans="1:8" ht="9" customHeight="1">
      <c r="A189" s="54" t="s">
        <v>9622</v>
      </c>
      <c r="B189" s="54" t="s">
        <v>9623</v>
      </c>
      <c r="C189" s="108">
        <v>18666.060100000002</v>
      </c>
      <c r="D189" s="643"/>
      <c r="H189" s="101"/>
    </row>
    <row r="190" spans="1:8" ht="9" customHeight="1">
      <c r="A190" s="54" t="s">
        <v>14951</v>
      </c>
      <c r="B190" s="54" t="s">
        <v>14952</v>
      </c>
      <c r="C190" s="108">
        <v>95408.880100000009</v>
      </c>
      <c r="D190" s="643"/>
    </row>
    <row r="191" spans="1:8" ht="9" customHeight="1">
      <c r="A191" s="54" t="s">
        <v>1479</v>
      </c>
      <c r="B191" s="54" t="s">
        <v>2262</v>
      </c>
      <c r="C191" s="108">
        <v>3161.7091</v>
      </c>
      <c r="D191" s="643"/>
    </row>
    <row r="192" spans="1:8" ht="9" customHeight="1">
      <c r="A192" s="54" t="s">
        <v>1480</v>
      </c>
      <c r="B192" s="54" t="s">
        <v>1361</v>
      </c>
      <c r="C192" s="108">
        <v>3110.3856000000001</v>
      </c>
      <c r="D192" s="643"/>
    </row>
    <row r="193" spans="1:4" ht="9" customHeight="1">
      <c r="A193" s="54" t="s">
        <v>441</v>
      </c>
      <c r="B193" s="54" t="s">
        <v>540</v>
      </c>
      <c r="C193" s="108">
        <v>4040.2231000000002</v>
      </c>
      <c r="D193" s="643"/>
    </row>
    <row r="194" spans="1:4" ht="9" customHeight="1">
      <c r="A194" s="54" t="s">
        <v>3887</v>
      </c>
      <c r="B194" s="54" t="s">
        <v>541</v>
      </c>
      <c r="C194" s="108">
        <v>3937.7861000000003</v>
      </c>
      <c r="D194" s="643"/>
    </row>
    <row r="195" spans="1:4" ht="9" customHeight="1">
      <c r="A195" s="54" t="s">
        <v>3888</v>
      </c>
      <c r="B195" s="54" t="s">
        <v>563</v>
      </c>
      <c r="C195" s="108">
        <v>4548.6084000000001</v>
      </c>
      <c r="D195" s="643"/>
    </row>
    <row r="196" spans="1:4" ht="9" customHeight="1">
      <c r="A196" s="54" t="s">
        <v>1146</v>
      </c>
      <c r="B196" s="54" t="s">
        <v>1784</v>
      </c>
      <c r="C196" s="108">
        <v>29669.397200000003</v>
      </c>
      <c r="D196" s="643"/>
    </row>
    <row r="197" spans="1:4" ht="9" customHeight="1">
      <c r="A197" s="54" t="s">
        <v>564</v>
      </c>
      <c r="B197" s="54" t="s">
        <v>565</v>
      </c>
      <c r="C197" s="108">
        <v>825.45850000000007</v>
      </c>
      <c r="D197" s="643"/>
    </row>
    <row r="198" spans="1:4" ht="9" customHeight="1">
      <c r="A198" s="54" t="s">
        <v>566</v>
      </c>
      <c r="B198" s="54" t="s">
        <v>3030</v>
      </c>
      <c r="C198" s="108">
        <v>1171.5599</v>
      </c>
      <c r="D198" s="643"/>
    </row>
    <row r="199" spans="1:4" ht="9" customHeight="1">
      <c r="A199" s="54" t="s">
        <v>3031</v>
      </c>
      <c r="B199" s="54" t="s">
        <v>798</v>
      </c>
      <c r="C199" s="108">
        <v>1171.4999</v>
      </c>
      <c r="D199" s="643"/>
    </row>
    <row r="200" spans="1:4" ht="9" customHeight="1">
      <c r="A200" s="54" t="s">
        <v>799</v>
      </c>
      <c r="B200" s="54" t="s">
        <v>402</v>
      </c>
      <c r="C200" s="108">
        <v>1766.4741000000001</v>
      </c>
      <c r="D200" s="643"/>
    </row>
    <row r="201" spans="1:4" ht="9" customHeight="1">
      <c r="A201" s="54" t="s">
        <v>403</v>
      </c>
      <c r="B201" s="54" t="s">
        <v>404</v>
      </c>
      <c r="C201" s="108">
        <v>2130.8382000000001</v>
      </c>
      <c r="D201" s="643"/>
    </row>
    <row r="202" spans="1:4" ht="9" customHeight="1">
      <c r="A202" s="54" t="s">
        <v>405</v>
      </c>
      <c r="B202" s="54" t="s">
        <v>3819</v>
      </c>
      <c r="C202" s="108">
        <v>3901.9235000000003</v>
      </c>
      <c r="D202" s="643"/>
    </row>
    <row r="203" spans="1:4" ht="9" customHeight="1">
      <c r="A203" s="54" t="s">
        <v>3820</v>
      </c>
      <c r="B203" s="54" t="s">
        <v>397</v>
      </c>
      <c r="C203" s="108">
        <v>3496.2280000000001</v>
      </c>
      <c r="D203" s="643"/>
    </row>
    <row r="204" spans="1:4" ht="9" customHeight="1">
      <c r="A204" s="54" t="s">
        <v>398</v>
      </c>
      <c r="B204" s="54" t="s">
        <v>951</v>
      </c>
      <c r="C204" s="108">
        <v>5073.1644999999999</v>
      </c>
      <c r="D204" s="643"/>
    </row>
    <row r="205" spans="1:4" ht="9" customHeight="1">
      <c r="A205" s="54" t="s">
        <v>1533</v>
      </c>
      <c r="B205" s="54" t="s">
        <v>4294</v>
      </c>
      <c r="C205" s="108">
        <v>7896.0924000000005</v>
      </c>
      <c r="D205" s="643"/>
    </row>
    <row r="206" spans="1:4" ht="9" customHeight="1">
      <c r="A206" s="54" t="s">
        <v>752</v>
      </c>
      <c r="B206" s="54" t="s">
        <v>5213</v>
      </c>
      <c r="C206" s="108">
        <v>9764.0343000000012</v>
      </c>
      <c r="D206" s="643"/>
    </row>
    <row r="207" spans="1:4" ht="9" customHeight="1">
      <c r="A207" s="54" t="s">
        <v>753</v>
      </c>
      <c r="B207" s="54" t="s">
        <v>754</v>
      </c>
      <c r="C207" s="108">
        <v>5147.3720000000003</v>
      </c>
      <c r="D207" s="643"/>
    </row>
    <row r="208" spans="1:4" ht="9" customHeight="1">
      <c r="A208" s="54" t="s">
        <v>3503</v>
      </c>
      <c r="B208" s="54" t="s">
        <v>3504</v>
      </c>
      <c r="C208" s="108">
        <v>4124.4099000000006</v>
      </c>
      <c r="D208" s="643"/>
    </row>
    <row r="209" spans="1:4" ht="9" customHeight="1">
      <c r="A209" s="54" t="s">
        <v>759</v>
      </c>
      <c r="B209" s="54" t="s">
        <v>760</v>
      </c>
      <c r="C209" s="108">
        <v>26409.898400000002</v>
      </c>
      <c r="D209" s="643"/>
    </row>
    <row r="210" spans="1:4" ht="9" customHeight="1">
      <c r="A210" s="54" t="s">
        <v>12859</v>
      </c>
      <c r="B210" s="54" t="s">
        <v>12860</v>
      </c>
      <c r="C210" s="108">
        <v>123908.06400000001</v>
      </c>
      <c r="D210" s="643"/>
    </row>
    <row r="211" spans="1:4" ht="9" customHeight="1">
      <c r="A211" s="54" t="s">
        <v>1381</v>
      </c>
      <c r="B211" s="54" t="s">
        <v>9764</v>
      </c>
      <c r="C211" s="108">
        <v>161647.66800000001</v>
      </c>
      <c r="D211" s="643"/>
    </row>
    <row r="212" spans="1:4" ht="9" customHeight="1">
      <c r="A212" s="54" t="s">
        <v>5440</v>
      </c>
      <c r="B212" s="54" t="s">
        <v>5441</v>
      </c>
      <c r="C212" s="108">
        <v>20526.688099999999</v>
      </c>
      <c r="D212" s="643"/>
    </row>
    <row r="213" spans="1:4" ht="9" customHeight="1">
      <c r="A213" s="54" t="s">
        <v>5146</v>
      </c>
      <c r="B213" s="54" t="s">
        <v>5147</v>
      </c>
      <c r="C213" s="108">
        <v>52433.920000000006</v>
      </c>
      <c r="D213" s="643"/>
    </row>
    <row r="214" spans="1:4" ht="9" customHeight="1">
      <c r="A214" s="54" t="s">
        <v>5148</v>
      </c>
      <c r="B214" s="54" t="s">
        <v>5149</v>
      </c>
      <c r="C214" s="108">
        <v>38304.28</v>
      </c>
      <c r="D214" s="643"/>
    </row>
    <row r="215" spans="1:4" ht="9" customHeight="1">
      <c r="A215" s="54" t="s">
        <v>1382</v>
      </c>
      <c r="B215" s="54" t="s">
        <v>1383</v>
      </c>
      <c r="C215" s="108">
        <v>80341.683499999999</v>
      </c>
      <c r="D215" s="643"/>
    </row>
    <row r="216" spans="1:4" ht="9" customHeight="1">
      <c r="A216" s="54" t="s">
        <v>5150</v>
      </c>
      <c r="B216" s="54" t="s">
        <v>5151</v>
      </c>
      <c r="C216" s="108">
        <v>258037.92010000002</v>
      </c>
      <c r="D216" s="643"/>
    </row>
    <row r="217" spans="1:4" ht="9" customHeight="1">
      <c r="A217" s="54" t="s">
        <v>2377</v>
      </c>
      <c r="B217" s="54" t="s">
        <v>2378</v>
      </c>
      <c r="C217" s="108">
        <v>5147.3666000000003</v>
      </c>
      <c r="D217" s="643"/>
    </row>
    <row r="218" spans="1:4" ht="9" customHeight="1">
      <c r="A218" s="54" t="s">
        <v>2379</v>
      </c>
      <c r="B218" s="54" t="s">
        <v>215</v>
      </c>
      <c r="C218" s="108">
        <v>4124.4099000000006</v>
      </c>
      <c r="D218" s="643"/>
    </row>
    <row r="219" spans="1:4" ht="9" customHeight="1">
      <c r="A219" s="54" t="s">
        <v>1221</v>
      </c>
      <c r="B219" s="54" t="s">
        <v>877</v>
      </c>
      <c r="C219" s="108">
        <v>13582.8001</v>
      </c>
      <c r="D219" s="643"/>
    </row>
    <row r="220" spans="1:4" ht="9" customHeight="1">
      <c r="A220" s="54" t="s">
        <v>3046</v>
      </c>
      <c r="B220" s="54" t="s">
        <v>733</v>
      </c>
      <c r="C220" s="108">
        <v>12955.6</v>
      </c>
      <c r="D220" s="643"/>
    </row>
    <row r="221" spans="1:4" ht="9" customHeight="1">
      <c r="A221" s="54" t="s">
        <v>878</v>
      </c>
      <c r="B221" s="54" t="s">
        <v>879</v>
      </c>
      <c r="C221" s="108">
        <v>8746.598</v>
      </c>
      <c r="D221" s="643"/>
    </row>
    <row r="222" spans="1:4" ht="9" customHeight="1">
      <c r="A222" s="54" t="s">
        <v>294</v>
      </c>
      <c r="B222" s="54" t="s">
        <v>295</v>
      </c>
      <c r="C222" s="108">
        <v>10496.78</v>
      </c>
      <c r="D222" s="643"/>
    </row>
    <row r="223" spans="1:4" ht="9" customHeight="1">
      <c r="A223" s="54" t="s">
        <v>13</v>
      </c>
      <c r="B223" s="54" t="s">
        <v>12</v>
      </c>
      <c r="C223" s="108">
        <v>21814.8001</v>
      </c>
      <c r="D223" s="643"/>
    </row>
    <row r="224" spans="1:4" ht="9" customHeight="1">
      <c r="A224" s="54" t="s">
        <v>12861</v>
      </c>
      <c r="B224" s="54" t="s">
        <v>12862</v>
      </c>
      <c r="C224" s="108">
        <v>29044.848100000003</v>
      </c>
      <c r="D224" s="643"/>
    </row>
    <row r="225" spans="1:8" ht="9" customHeight="1">
      <c r="A225" s="54" t="s">
        <v>12863</v>
      </c>
      <c r="B225" s="54" t="s">
        <v>12864</v>
      </c>
      <c r="C225" s="108">
        <v>33241.600100000003</v>
      </c>
      <c r="D225" s="643"/>
    </row>
    <row r="226" spans="1:8" ht="9" customHeight="1">
      <c r="A226" s="54" t="s">
        <v>2971</v>
      </c>
      <c r="B226" s="54" t="s">
        <v>807</v>
      </c>
      <c r="C226" s="108">
        <v>1193.6401000000001</v>
      </c>
      <c r="D226" s="643"/>
    </row>
    <row r="227" spans="1:8" ht="9" customHeight="1">
      <c r="A227" s="54" t="s">
        <v>2972</v>
      </c>
      <c r="B227" s="54" t="s">
        <v>2973</v>
      </c>
      <c r="C227" s="108">
        <v>10325.6721</v>
      </c>
      <c r="D227" s="643"/>
    </row>
    <row r="228" spans="1:8" ht="9" customHeight="1">
      <c r="A228" s="54" t="s">
        <v>5319</v>
      </c>
      <c r="B228" s="54" t="s">
        <v>5320</v>
      </c>
      <c r="C228" s="108">
        <v>32536</v>
      </c>
      <c r="D228" s="643"/>
    </row>
    <row r="229" spans="1:8" ht="9" customHeight="1">
      <c r="A229" s="54" t="s">
        <v>4909</v>
      </c>
      <c r="B229" s="54" t="s">
        <v>4910</v>
      </c>
      <c r="C229" s="108">
        <v>59562.773000000001</v>
      </c>
      <c r="D229" s="643"/>
      <c r="H229" s="2"/>
    </row>
    <row r="230" spans="1:8" ht="9" customHeight="1">
      <c r="A230" s="54" t="s">
        <v>1909</v>
      </c>
      <c r="B230" s="54" t="s">
        <v>6250</v>
      </c>
      <c r="C230" s="108">
        <v>118400.68000000001</v>
      </c>
      <c r="D230" s="643"/>
      <c r="H230" s="2"/>
    </row>
    <row r="231" spans="1:8" ht="9" customHeight="1">
      <c r="A231" s="54" t="s">
        <v>5100</v>
      </c>
      <c r="B231" s="54" t="s">
        <v>11263</v>
      </c>
      <c r="C231" s="108">
        <v>31577.736000000001</v>
      </c>
      <c r="D231" s="643"/>
    </row>
    <row r="232" spans="1:8" ht="9" customHeight="1">
      <c r="A232" s="54" t="s">
        <v>5596</v>
      </c>
      <c r="B232" s="54" t="s">
        <v>11281</v>
      </c>
      <c r="C232" s="108">
        <v>16507.786</v>
      </c>
      <c r="D232" s="643"/>
    </row>
    <row r="233" spans="1:8" ht="9" customHeight="1">
      <c r="A233" s="54" t="s">
        <v>5597</v>
      </c>
      <c r="B233" s="54" t="s">
        <v>11264</v>
      </c>
      <c r="C233" s="108">
        <v>21193.166000000001</v>
      </c>
      <c r="D233" s="643"/>
    </row>
    <row r="234" spans="1:8" ht="9" customHeight="1">
      <c r="A234" s="54" t="s">
        <v>5598</v>
      </c>
      <c r="B234" s="54" t="s">
        <v>11622</v>
      </c>
      <c r="C234" s="108">
        <v>17853.973000000002</v>
      </c>
      <c r="D234" s="643"/>
    </row>
    <row r="235" spans="1:8" ht="9" customHeight="1">
      <c r="A235" s="54" t="s">
        <v>5599</v>
      </c>
      <c r="B235" s="54" t="s">
        <v>11265</v>
      </c>
      <c r="C235" s="108">
        <v>47723.236000000004</v>
      </c>
      <c r="D235" s="643"/>
    </row>
    <row r="236" spans="1:8" ht="9" customHeight="1">
      <c r="A236" s="54" t="s">
        <v>1369</v>
      </c>
      <c r="B236" s="54" t="s">
        <v>5143</v>
      </c>
      <c r="C236" s="108">
        <v>34986</v>
      </c>
      <c r="D236" s="643"/>
    </row>
    <row r="237" spans="1:8" ht="9" customHeight="1">
      <c r="A237" s="54" t="s">
        <v>5172</v>
      </c>
      <c r="B237" s="54" t="s">
        <v>5173</v>
      </c>
      <c r="C237" s="108">
        <v>5042.1000000000004</v>
      </c>
      <c r="D237" s="643"/>
    </row>
    <row r="238" spans="1:8" ht="9" customHeight="1">
      <c r="A238" s="54" t="s">
        <v>9842</v>
      </c>
      <c r="B238" s="54" t="s">
        <v>9843</v>
      </c>
      <c r="C238" s="108">
        <v>34986</v>
      </c>
      <c r="D238" s="643"/>
    </row>
    <row r="239" spans="1:8" ht="9" customHeight="1">
      <c r="A239" s="54" t="s">
        <v>9844</v>
      </c>
      <c r="B239" s="54" t="s">
        <v>9845</v>
      </c>
      <c r="C239" s="108">
        <v>6081.5958000000001</v>
      </c>
      <c r="D239" s="643"/>
    </row>
    <row r="240" spans="1:8" ht="9" customHeight="1">
      <c r="A240" s="54" t="s">
        <v>7416</v>
      </c>
      <c r="B240" s="54" t="s">
        <v>14180</v>
      </c>
      <c r="C240" s="108">
        <v>373.98270000000002</v>
      </c>
      <c r="D240" s="643"/>
    </row>
    <row r="241" spans="1:4" ht="9" customHeight="1">
      <c r="A241" s="54" t="s">
        <v>7417</v>
      </c>
      <c r="B241" s="54" t="s">
        <v>14181</v>
      </c>
      <c r="C241" s="108">
        <v>483.78480000000002</v>
      </c>
      <c r="D241" s="643"/>
    </row>
    <row r="242" spans="1:4" ht="9" customHeight="1">
      <c r="A242" s="54" t="s">
        <v>7418</v>
      </c>
      <c r="B242" s="54" t="s">
        <v>14182</v>
      </c>
      <c r="C242" s="108">
        <v>1891.3220000000001</v>
      </c>
      <c r="D242" s="643"/>
    </row>
    <row r="243" spans="1:4" ht="9" customHeight="1">
      <c r="A243" s="54" t="s">
        <v>7419</v>
      </c>
      <c r="B243" s="54" t="s">
        <v>14183</v>
      </c>
      <c r="C243" s="108">
        <v>3096.8</v>
      </c>
      <c r="D243" s="643"/>
    </row>
    <row r="244" spans="1:4" ht="9" customHeight="1">
      <c r="A244" s="54" t="s">
        <v>7420</v>
      </c>
      <c r="B244" s="54" t="s">
        <v>14184</v>
      </c>
      <c r="C244" s="108">
        <v>4998</v>
      </c>
      <c r="D244" s="643"/>
    </row>
    <row r="245" spans="1:4" ht="9" customHeight="1">
      <c r="A245" s="54" t="s">
        <v>7421</v>
      </c>
      <c r="B245" s="54" t="s">
        <v>14185</v>
      </c>
      <c r="C245" s="108">
        <v>9212</v>
      </c>
      <c r="D245" s="643"/>
    </row>
    <row r="246" spans="1:4" ht="9" customHeight="1">
      <c r="A246" s="54" t="s">
        <v>6193</v>
      </c>
      <c r="B246" s="54" t="s">
        <v>6251</v>
      </c>
      <c r="C246" s="108">
        <v>1705.2</v>
      </c>
      <c r="D246" s="643"/>
    </row>
    <row r="247" spans="1:4" ht="9" customHeight="1">
      <c r="A247" s="54" t="s">
        <v>6194</v>
      </c>
      <c r="B247" s="54" t="s">
        <v>7281</v>
      </c>
      <c r="C247" s="108">
        <v>3108.9520000000002</v>
      </c>
      <c r="D247" s="643"/>
    </row>
    <row r="248" spans="1:4" ht="9" customHeight="1">
      <c r="A248" s="54" t="s">
        <v>6195</v>
      </c>
      <c r="B248" s="54" t="s">
        <v>6252</v>
      </c>
      <c r="C248" s="108">
        <v>5194</v>
      </c>
      <c r="D248" s="643"/>
    </row>
    <row r="249" spans="1:4" ht="9" customHeight="1">
      <c r="A249" s="54" t="s">
        <v>6196</v>
      </c>
      <c r="B249" s="54" t="s">
        <v>6253</v>
      </c>
      <c r="C249" s="108">
        <v>10897.424000000001</v>
      </c>
      <c r="D249" s="643"/>
    </row>
    <row r="250" spans="1:4" ht="9" customHeight="1">
      <c r="A250" s="54" t="s">
        <v>6197</v>
      </c>
      <c r="B250" s="54" t="s">
        <v>6254</v>
      </c>
      <c r="C250" s="108">
        <v>15686.076000000001</v>
      </c>
      <c r="D250" s="643"/>
    </row>
    <row r="251" spans="1:4" ht="9" customHeight="1">
      <c r="A251" s="54" t="s">
        <v>6198</v>
      </c>
      <c r="B251" s="54" t="s">
        <v>6255</v>
      </c>
      <c r="C251" s="108">
        <v>28828.464</v>
      </c>
      <c r="D251" s="643"/>
    </row>
    <row r="252" spans="1:4" ht="9" customHeight="1">
      <c r="A252" s="54" t="s">
        <v>6199</v>
      </c>
      <c r="B252" s="54" t="s">
        <v>6256</v>
      </c>
      <c r="C252" s="108">
        <v>1607.2</v>
      </c>
      <c r="D252" s="643"/>
    </row>
    <row r="253" spans="1:4" ht="9" customHeight="1">
      <c r="A253" s="54" t="s">
        <v>6200</v>
      </c>
      <c r="B253" s="54" t="s">
        <v>6257</v>
      </c>
      <c r="C253" s="108">
        <v>2548</v>
      </c>
      <c r="D253" s="643"/>
    </row>
    <row r="254" spans="1:4" ht="9" customHeight="1">
      <c r="A254" s="54" t="s">
        <v>6201</v>
      </c>
      <c r="B254" s="54" t="s">
        <v>6258</v>
      </c>
      <c r="C254" s="108">
        <v>4508</v>
      </c>
      <c r="D254" s="643"/>
    </row>
    <row r="255" spans="1:4" ht="9" customHeight="1">
      <c r="A255" s="54" t="s">
        <v>6202</v>
      </c>
      <c r="B255" s="54" t="s">
        <v>6259</v>
      </c>
      <c r="C255" s="108">
        <v>7448</v>
      </c>
      <c r="D255" s="643"/>
    </row>
    <row r="256" spans="1:4" ht="9" customHeight="1">
      <c r="A256" s="54" t="s">
        <v>6203</v>
      </c>
      <c r="B256" s="54" t="s">
        <v>6260</v>
      </c>
      <c r="C256" s="108">
        <v>14112</v>
      </c>
      <c r="D256" s="643"/>
    </row>
    <row r="257" spans="1:4" ht="9" customHeight="1">
      <c r="A257" s="54" t="s">
        <v>6204</v>
      </c>
      <c r="B257" s="54" t="s">
        <v>6261</v>
      </c>
      <c r="C257" s="108">
        <v>24500</v>
      </c>
      <c r="D257" s="643"/>
    </row>
    <row r="258" spans="1:4" ht="9" customHeight="1">
      <c r="A258" s="54" t="s">
        <v>6205</v>
      </c>
      <c r="B258" s="54" t="s">
        <v>14186</v>
      </c>
      <c r="C258" s="108">
        <v>556.40190000000007</v>
      </c>
      <c r="D258" s="643"/>
    </row>
    <row r="259" spans="1:4" ht="9" customHeight="1">
      <c r="A259" s="54" t="s">
        <v>6206</v>
      </c>
      <c r="B259" s="54" t="s">
        <v>14187</v>
      </c>
      <c r="C259" s="108">
        <v>667.29370000000006</v>
      </c>
      <c r="D259" s="643"/>
    </row>
    <row r="260" spans="1:4" ht="9" customHeight="1">
      <c r="A260" s="54" t="s">
        <v>6207</v>
      </c>
      <c r="B260" s="54" t="s">
        <v>14188</v>
      </c>
      <c r="C260" s="108">
        <v>1007.0578</v>
      </c>
      <c r="D260" s="643"/>
    </row>
    <row r="261" spans="1:4" ht="9" customHeight="1">
      <c r="A261" s="54" t="s">
        <v>6208</v>
      </c>
      <c r="B261" s="54" t="s">
        <v>14189</v>
      </c>
      <c r="C261" s="108">
        <v>3633.84</v>
      </c>
      <c r="D261" s="643"/>
    </row>
    <row r="262" spans="1:4" ht="9" customHeight="1">
      <c r="A262" s="54" t="s">
        <v>6209</v>
      </c>
      <c r="B262" s="54" t="s">
        <v>6210</v>
      </c>
      <c r="C262" s="108">
        <v>5405.3370000000004</v>
      </c>
      <c r="D262" s="643"/>
    </row>
    <row r="263" spans="1:4" ht="9" customHeight="1">
      <c r="A263" s="54" t="s">
        <v>6211</v>
      </c>
      <c r="B263" s="54" t="s">
        <v>6212</v>
      </c>
      <c r="C263" s="108">
        <v>9791.18</v>
      </c>
      <c r="D263" s="643"/>
    </row>
    <row r="264" spans="1:4" ht="9" customHeight="1">
      <c r="A264" s="54" t="s">
        <v>6213</v>
      </c>
      <c r="B264" s="54" t="s">
        <v>14190</v>
      </c>
      <c r="C264" s="108">
        <v>1388.9344000000001</v>
      </c>
      <c r="D264" s="643"/>
    </row>
    <row r="265" spans="1:4" ht="9" customHeight="1">
      <c r="A265" s="54" t="s">
        <v>6214</v>
      </c>
      <c r="B265" s="54" t="s">
        <v>14191</v>
      </c>
      <c r="C265" s="108">
        <v>1715.98</v>
      </c>
      <c r="D265" s="643"/>
    </row>
    <row r="266" spans="1:4" ht="9" customHeight="1">
      <c r="A266" s="54" t="s">
        <v>6215</v>
      </c>
      <c r="B266" s="54" t="s">
        <v>14192</v>
      </c>
      <c r="C266" s="108">
        <v>6571.1940000000004</v>
      </c>
      <c r="D266" s="643"/>
    </row>
    <row r="267" spans="1:4" ht="9" customHeight="1">
      <c r="A267" s="54" t="s">
        <v>6216</v>
      </c>
      <c r="B267" s="54" t="s">
        <v>14193</v>
      </c>
      <c r="C267" s="108">
        <v>9310</v>
      </c>
      <c r="D267" s="643"/>
    </row>
    <row r="268" spans="1:4" ht="9" customHeight="1">
      <c r="A268" s="54" t="s">
        <v>6217</v>
      </c>
      <c r="B268" s="54" t="s">
        <v>6218</v>
      </c>
      <c r="C268" s="108">
        <v>15092</v>
      </c>
      <c r="D268" s="643"/>
    </row>
    <row r="269" spans="1:4" ht="9" customHeight="1">
      <c r="A269" s="54" t="s">
        <v>6219</v>
      </c>
      <c r="B269" s="54" t="s">
        <v>6220</v>
      </c>
      <c r="C269" s="108">
        <v>29792</v>
      </c>
      <c r="D269" s="643"/>
    </row>
    <row r="270" spans="1:4" ht="9" customHeight="1">
      <c r="A270" s="54" t="s">
        <v>6221</v>
      </c>
      <c r="B270" s="54" t="s">
        <v>6222</v>
      </c>
      <c r="C270" s="108">
        <v>746.95609999999999</v>
      </c>
      <c r="D270" s="643"/>
    </row>
    <row r="271" spans="1:4" ht="9" customHeight="1">
      <c r="A271" s="54" t="s">
        <v>7308</v>
      </c>
      <c r="B271" s="54" t="s">
        <v>7309</v>
      </c>
      <c r="C271" s="108">
        <v>1372.7841000000001</v>
      </c>
      <c r="D271" s="643"/>
    </row>
    <row r="272" spans="1:4" ht="9" customHeight="1">
      <c r="A272" s="54" t="s">
        <v>6223</v>
      </c>
      <c r="B272" s="54" t="s">
        <v>6224</v>
      </c>
      <c r="C272" s="108">
        <v>2058</v>
      </c>
      <c r="D272" s="643"/>
    </row>
    <row r="273" spans="1:4" ht="9" customHeight="1">
      <c r="A273" s="54" t="s">
        <v>14194</v>
      </c>
      <c r="B273" s="54" t="s">
        <v>14195</v>
      </c>
      <c r="C273" s="108">
        <v>4312</v>
      </c>
      <c r="D273" s="643"/>
    </row>
    <row r="274" spans="1:4" ht="9" customHeight="1">
      <c r="A274" s="54" t="s">
        <v>6225</v>
      </c>
      <c r="B274" s="54" t="s">
        <v>6226</v>
      </c>
      <c r="C274" s="108">
        <v>5299.35</v>
      </c>
      <c r="D274" s="643"/>
    </row>
    <row r="275" spans="1:4" ht="9" customHeight="1">
      <c r="A275" s="54" t="s">
        <v>6227</v>
      </c>
      <c r="B275" s="54" t="s">
        <v>6228</v>
      </c>
      <c r="C275" s="108">
        <v>7448</v>
      </c>
      <c r="D275" s="643"/>
    </row>
    <row r="276" spans="1:4" ht="9" customHeight="1">
      <c r="A276" s="54" t="s">
        <v>11385</v>
      </c>
      <c r="B276" s="54" t="s">
        <v>11386</v>
      </c>
      <c r="C276" s="108">
        <v>5684</v>
      </c>
      <c r="D276" s="643"/>
    </row>
    <row r="277" spans="1:4" ht="9" customHeight="1">
      <c r="A277" s="54" t="s">
        <v>6229</v>
      </c>
      <c r="B277" s="54" t="s">
        <v>6230</v>
      </c>
      <c r="C277" s="108">
        <v>2886.884</v>
      </c>
      <c r="D277" s="643"/>
    </row>
    <row r="278" spans="1:4" ht="9" customHeight="1">
      <c r="A278" s="54" t="s">
        <v>6231</v>
      </c>
      <c r="B278" s="54" t="s">
        <v>6232</v>
      </c>
      <c r="C278" s="108">
        <v>7065.8</v>
      </c>
      <c r="D278" s="643"/>
    </row>
    <row r="279" spans="1:4" ht="9" customHeight="1">
      <c r="A279" s="54" t="s">
        <v>6233</v>
      </c>
      <c r="B279" s="54" t="s">
        <v>6234</v>
      </c>
      <c r="C279" s="108">
        <v>8216.5159999999996</v>
      </c>
      <c r="D279" s="643"/>
    </row>
    <row r="280" spans="1:4" ht="9" customHeight="1">
      <c r="A280" s="54" t="s">
        <v>6235</v>
      </c>
      <c r="B280" s="54" t="s">
        <v>6236</v>
      </c>
      <c r="C280" s="108">
        <v>26460</v>
      </c>
      <c r="D280" s="643"/>
    </row>
    <row r="281" spans="1:4" ht="9" customHeight="1">
      <c r="A281" s="54" t="s">
        <v>9833</v>
      </c>
      <c r="B281" s="54" t="s">
        <v>14196</v>
      </c>
      <c r="C281" s="108">
        <v>1080.136</v>
      </c>
      <c r="D281" s="643"/>
    </row>
    <row r="282" spans="1:4" ht="9" customHeight="1">
      <c r="A282" s="54" t="s">
        <v>9834</v>
      </c>
      <c r="B282" s="54" t="s">
        <v>14197</v>
      </c>
      <c r="C282" s="108">
        <v>1563.5700000000002</v>
      </c>
      <c r="D282" s="643"/>
    </row>
    <row r="283" spans="1:4" ht="9" customHeight="1">
      <c r="A283" s="54" t="s">
        <v>9835</v>
      </c>
      <c r="B283" s="54" t="s">
        <v>14198</v>
      </c>
      <c r="C283" s="108">
        <v>3331.02</v>
      </c>
      <c r="D283" s="643"/>
    </row>
    <row r="284" spans="1:4" ht="9" customHeight="1">
      <c r="A284" s="54" t="s">
        <v>10024</v>
      </c>
      <c r="B284" s="54" t="s">
        <v>14199</v>
      </c>
      <c r="C284" s="108">
        <v>6122.2560000000003</v>
      </c>
      <c r="D284" s="643"/>
    </row>
    <row r="285" spans="1:4" ht="9" customHeight="1">
      <c r="A285" s="54" t="s">
        <v>9836</v>
      </c>
      <c r="B285" s="54" t="s">
        <v>14200</v>
      </c>
      <c r="C285" s="108">
        <v>972.12100000000009</v>
      </c>
      <c r="D285" s="643"/>
    </row>
    <row r="286" spans="1:4" ht="9" customHeight="1">
      <c r="A286" s="54" t="s">
        <v>9837</v>
      </c>
      <c r="B286" s="54" t="s">
        <v>14201</v>
      </c>
      <c r="C286" s="108">
        <v>1613.0212000000001</v>
      </c>
      <c r="D286" s="643"/>
    </row>
    <row r="287" spans="1:4" ht="9" customHeight="1">
      <c r="A287" s="54" t="s">
        <v>9838</v>
      </c>
      <c r="B287" s="54" t="s">
        <v>14202</v>
      </c>
      <c r="C287" s="108">
        <v>4239.4800000000005</v>
      </c>
      <c r="D287" s="643"/>
    </row>
    <row r="288" spans="1:4" ht="9" customHeight="1">
      <c r="A288" s="54" t="s">
        <v>10025</v>
      </c>
      <c r="B288" s="54" t="s">
        <v>14203</v>
      </c>
      <c r="C288" s="108">
        <v>6863.92</v>
      </c>
      <c r="D288" s="643"/>
    </row>
    <row r="289" spans="1:6" ht="9" customHeight="1">
      <c r="A289" s="54" t="s">
        <v>16272</v>
      </c>
      <c r="B289" s="54" t="s">
        <v>16294</v>
      </c>
      <c r="C289" s="108">
        <v>1445.7550000000001</v>
      </c>
      <c r="D289" s="643"/>
    </row>
    <row r="290" spans="1:6" ht="9" customHeight="1">
      <c r="A290" s="54" t="s">
        <v>16273</v>
      </c>
      <c r="B290" s="54" t="s">
        <v>16295</v>
      </c>
      <c r="C290" s="108">
        <v>1445.7550000000001</v>
      </c>
      <c r="D290" s="643"/>
    </row>
    <row r="291" spans="1:6" ht="9" customHeight="1">
      <c r="A291" s="54" t="s">
        <v>16274</v>
      </c>
      <c r="B291" s="54" t="s">
        <v>16275</v>
      </c>
      <c r="C291" s="108">
        <v>1524.586</v>
      </c>
      <c r="D291" s="643"/>
    </row>
    <row r="292" spans="1:6" ht="9" customHeight="1">
      <c r="A292" s="54" t="s">
        <v>16276</v>
      </c>
      <c r="B292" s="54" t="s">
        <v>16277</v>
      </c>
      <c r="C292" s="108">
        <v>1524.586</v>
      </c>
      <c r="D292" s="643"/>
    </row>
    <row r="293" spans="1:6" ht="9" customHeight="1">
      <c r="A293" s="54" t="s">
        <v>16278</v>
      </c>
      <c r="B293" s="54" t="s">
        <v>16279</v>
      </c>
      <c r="C293" s="108">
        <v>2147.5329999999999</v>
      </c>
      <c r="D293" s="643"/>
    </row>
    <row r="294" spans="1:6" ht="9" customHeight="1">
      <c r="A294" s="54" t="s">
        <v>16280</v>
      </c>
      <c r="B294" s="54" t="s">
        <v>16281</v>
      </c>
      <c r="C294" s="108">
        <v>1525.88</v>
      </c>
      <c r="D294" s="643"/>
    </row>
    <row r="295" spans="1:6" ht="9" customHeight="1">
      <c r="A295" s="54" t="s">
        <v>16282</v>
      </c>
      <c r="B295" s="54" t="s">
        <v>16283</v>
      </c>
      <c r="C295" s="108">
        <v>5302.29</v>
      </c>
      <c r="D295" s="643"/>
    </row>
    <row r="296" spans="1:6" ht="9" customHeight="1">
      <c r="A296" s="54" t="s">
        <v>16284</v>
      </c>
      <c r="B296" s="54" t="s">
        <v>16285</v>
      </c>
      <c r="C296" s="108">
        <v>6590.2260000000006</v>
      </c>
      <c r="D296" s="643"/>
    </row>
    <row r="297" spans="1:6" ht="9" customHeight="1">
      <c r="A297" s="54" t="s">
        <v>16286</v>
      </c>
      <c r="B297" s="54" t="s">
        <v>16287</v>
      </c>
      <c r="C297" s="108">
        <v>2891.529</v>
      </c>
      <c r="D297" s="643"/>
    </row>
    <row r="298" spans="1:6" ht="9" customHeight="1">
      <c r="A298" s="54" t="s">
        <v>16288</v>
      </c>
      <c r="B298" s="54" t="s">
        <v>16289</v>
      </c>
      <c r="C298" s="108">
        <v>2102.864</v>
      </c>
      <c r="D298" s="643"/>
    </row>
    <row r="299" spans="1:6" ht="9" customHeight="1">
      <c r="A299" s="54" t="s">
        <v>16290</v>
      </c>
      <c r="B299" s="54" t="s">
        <v>16291</v>
      </c>
      <c r="C299" s="108">
        <v>19837.356</v>
      </c>
      <c r="D299" s="643"/>
    </row>
    <row r="300" spans="1:6" ht="9" customHeight="1">
      <c r="A300" s="54" t="s">
        <v>16292</v>
      </c>
      <c r="B300" s="54" t="s">
        <v>16293</v>
      </c>
      <c r="C300" s="108">
        <v>21804.824000000001</v>
      </c>
      <c r="D300" s="643"/>
    </row>
    <row r="301" spans="1:6" ht="9" customHeight="1">
      <c r="A301" s="54"/>
      <c r="B301" s="108"/>
      <c r="C301" s="2"/>
      <c r="E301" s="54"/>
      <c r="F301" s="108"/>
    </row>
    <row r="302" spans="1:6" ht="9" customHeight="1">
      <c r="E302" s="54"/>
      <c r="F302" s="108"/>
    </row>
    <row r="303" spans="1:6" ht="9" customHeight="1">
      <c r="E303" s="54"/>
      <c r="F303" s="108"/>
    </row>
    <row r="304" spans="1:6" ht="9" customHeight="1">
      <c r="E304" s="54"/>
      <c r="F304" s="108"/>
    </row>
    <row r="305" spans="5:6" ht="9" customHeight="1">
      <c r="E305" s="54"/>
      <c r="F305" s="108"/>
    </row>
    <row r="306" spans="5:6" ht="9" customHeight="1">
      <c r="E306" s="54"/>
      <c r="F306" s="108"/>
    </row>
    <row r="307" spans="5:6" ht="9" customHeight="1">
      <c r="E307" s="54"/>
      <c r="F307" s="108"/>
    </row>
    <row r="308" spans="5:6" ht="9" customHeight="1">
      <c r="E308" s="54"/>
      <c r="F308" s="108"/>
    </row>
    <row r="309" spans="5:6" ht="9" customHeight="1">
      <c r="E309" s="54"/>
      <c r="F309" s="108"/>
    </row>
    <row r="310" spans="5:6" ht="9" customHeight="1">
      <c r="E310" s="54"/>
      <c r="F310" s="108"/>
    </row>
    <row r="311" spans="5:6" ht="9" customHeight="1">
      <c r="E311" s="54"/>
      <c r="F311" s="108"/>
    </row>
    <row r="312" spans="5:6" ht="9" customHeight="1">
      <c r="E312" s="54"/>
      <c r="F312" s="108"/>
    </row>
    <row r="313" spans="5:6" ht="9" customHeight="1">
      <c r="E313" s="54"/>
      <c r="F313" s="108"/>
    </row>
    <row r="314" spans="5:6" ht="9" customHeight="1">
      <c r="E314" s="54"/>
      <c r="F314" s="108"/>
    </row>
    <row r="315" spans="5:6" ht="9" customHeight="1">
      <c r="E315" s="54"/>
      <c r="F315" s="108"/>
    </row>
    <row r="316" spans="5:6" ht="9" customHeight="1">
      <c r="E316" s="54"/>
      <c r="F316" s="108"/>
    </row>
    <row r="317" spans="5:6" ht="9" customHeight="1">
      <c r="E317" s="54"/>
      <c r="F317" s="108"/>
    </row>
    <row r="318" spans="5:6" ht="9" customHeight="1">
      <c r="E318" s="54"/>
      <c r="F318" s="108"/>
    </row>
    <row r="319" spans="5:6" ht="9" customHeight="1">
      <c r="E319" s="54"/>
      <c r="F319" s="108"/>
    </row>
    <row r="320" spans="5:6" ht="9" customHeight="1">
      <c r="E320" s="54"/>
      <c r="F320" s="108"/>
    </row>
    <row r="321" spans="5:6" ht="9" customHeight="1">
      <c r="E321" s="54"/>
      <c r="F321" s="108"/>
    </row>
    <row r="322" spans="5:6" ht="9" customHeight="1">
      <c r="E322" s="54"/>
      <c r="F322" s="108"/>
    </row>
    <row r="323" spans="5:6" ht="9" customHeight="1">
      <c r="E323" s="54"/>
      <c r="F323" s="108"/>
    </row>
    <row r="324" spans="5:6" ht="9" customHeight="1">
      <c r="E324" s="54"/>
      <c r="F324" s="108"/>
    </row>
    <row r="325" spans="5:6" ht="9" customHeight="1">
      <c r="E325" s="54"/>
      <c r="F325" s="108"/>
    </row>
    <row r="326" spans="5:6" ht="9" customHeight="1">
      <c r="E326" s="54"/>
      <c r="F326" s="108"/>
    </row>
    <row r="327" spans="5:6" ht="9" customHeight="1">
      <c r="E327" s="54"/>
      <c r="F327" s="108"/>
    </row>
    <row r="328" spans="5:6" ht="9" customHeight="1">
      <c r="E328" s="54"/>
      <c r="F328" s="108"/>
    </row>
    <row r="329" spans="5:6" ht="9" customHeight="1">
      <c r="E329" s="54"/>
      <c r="F329" s="108"/>
    </row>
    <row r="330" spans="5:6" ht="9" customHeight="1">
      <c r="E330" s="54"/>
      <c r="F330" s="108"/>
    </row>
    <row r="331" spans="5:6" ht="9" customHeight="1">
      <c r="E331" s="54"/>
      <c r="F331" s="108"/>
    </row>
    <row r="332" spans="5:6" ht="9" customHeight="1">
      <c r="E332" s="54"/>
      <c r="F332" s="108"/>
    </row>
    <row r="333" spans="5:6" ht="9" customHeight="1">
      <c r="E333" s="54"/>
      <c r="F333" s="108"/>
    </row>
    <row r="334" spans="5:6" ht="9" customHeight="1">
      <c r="E334" s="54"/>
      <c r="F334" s="108"/>
    </row>
    <row r="335" spans="5:6" ht="9" customHeight="1">
      <c r="E335" s="54"/>
      <c r="F335" s="108"/>
    </row>
    <row r="336" spans="5:6" ht="9" customHeight="1">
      <c r="E336" s="54"/>
      <c r="F336" s="108"/>
    </row>
    <row r="337" spans="5:6" ht="9" customHeight="1">
      <c r="E337" s="54"/>
      <c r="F337" s="108"/>
    </row>
    <row r="338" spans="5:6" ht="9" customHeight="1">
      <c r="E338" s="54"/>
      <c r="F338" s="108"/>
    </row>
    <row r="339" spans="5:6" ht="9" customHeight="1">
      <c r="E339" s="54"/>
      <c r="F339" s="108"/>
    </row>
    <row r="340" spans="5:6" ht="9" customHeight="1">
      <c r="E340" s="54"/>
      <c r="F340" s="108"/>
    </row>
    <row r="341" spans="5:6" ht="9" customHeight="1">
      <c r="E341" s="54"/>
      <c r="F341" s="108"/>
    </row>
    <row r="342" spans="5:6" ht="9" customHeight="1">
      <c r="E342" s="54"/>
      <c r="F342" s="108"/>
    </row>
    <row r="343" spans="5:6" ht="9" customHeight="1">
      <c r="E343" s="54"/>
      <c r="F343" s="108"/>
    </row>
    <row r="344" spans="5:6" ht="9" customHeight="1">
      <c r="E344" s="54"/>
      <c r="F344" s="108"/>
    </row>
    <row r="345" spans="5:6" ht="9" customHeight="1">
      <c r="E345" s="54"/>
      <c r="F345" s="108"/>
    </row>
    <row r="346" spans="5:6" ht="9" customHeight="1">
      <c r="E346" s="54"/>
      <c r="F346" s="108"/>
    </row>
    <row r="347" spans="5:6" ht="9" customHeight="1">
      <c r="E347" s="54"/>
      <c r="F347" s="108"/>
    </row>
    <row r="348" spans="5:6" ht="9" customHeight="1">
      <c r="E348" s="54"/>
      <c r="F348" s="108"/>
    </row>
    <row r="349" spans="5:6" ht="9" customHeight="1">
      <c r="E349" s="54"/>
      <c r="F349" s="108"/>
    </row>
    <row r="350" spans="5:6" ht="9" customHeight="1">
      <c r="E350" s="54"/>
      <c r="F350" s="108"/>
    </row>
    <row r="351" spans="5:6" ht="9" customHeight="1">
      <c r="E351" s="54"/>
      <c r="F351" s="108"/>
    </row>
    <row r="352" spans="5:6" ht="9" customHeight="1">
      <c r="E352" s="54"/>
      <c r="F352" s="108"/>
    </row>
    <row r="353" spans="5:6" ht="9" customHeight="1">
      <c r="E353" s="54"/>
      <c r="F353" s="108"/>
    </row>
    <row r="354" spans="5:6" ht="9" customHeight="1">
      <c r="E354" s="54"/>
      <c r="F354" s="108"/>
    </row>
    <row r="355" spans="5:6" ht="9" customHeight="1">
      <c r="E355" s="54"/>
      <c r="F355" s="108"/>
    </row>
    <row r="356" spans="5:6" ht="9" customHeight="1">
      <c r="E356" s="54"/>
      <c r="F356" s="108"/>
    </row>
    <row r="357" spans="5:6" ht="9" customHeight="1">
      <c r="E357" s="54"/>
      <c r="F357" s="108"/>
    </row>
    <row r="358" spans="5:6" ht="9" customHeight="1">
      <c r="E358" s="54"/>
      <c r="F358" s="108"/>
    </row>
    <row r="359" spans="5:6" ht="9" customHeight="1">
      <c r="E359" s="54"/>
      <c r="F359" s="108"/>
    </row>
    <row r="360" spans="5:6" ht="9" customHeight="1">
      <c r="E360" s="54"/>
      <c r="F360" s="108"/>
    </row>
    <row r="361" spans="5:6" ht="9" customHeight="1">
      <c r="E361" s="54"/>
      <c r="F361" s="108"/>
    </row>
    <row r="362" spans="5:6" ht="9" customHeight="1">
      <c r="E362" s="54"/>
      <c r="F362" s="108"/>
    </row>
    <row r="363" spans="5:6" ht="9" customHeight="1">
      <c r="E363" s="54"/>
      <c r="F363" s="108"/>
    </row>
    <row r="364" spans="5:6" ht="9" customHeight="1">
      <c r="E364" s="54"/>
      <c r="F364" s="108"/>
    </row>
    <row r="365" spans="5:6" ht="9" customHeight="1">
      <c r="E365" s="54"/>
      <c r="F365" s="108"/>
    </row>
    <row r="366" spans="5:6" ht="9" customHeight="1">
      <c r="E366" s="54"/>
      <c r="F366" s="108"/>
    </row>
    <row r="367" spans="5:6" ht="9" customHeight="1">
      <c r="E367" s="54"/>
      <c r="F367" s="108"/>
    </row>
    <row r="368" spans="5:6" ht="9" customHeight="1">
      <c r="E368" s="54"/>
      <c r="F368" s="108"/>
    </row>
    <row r="369" spans="5:6" ht="9" customHeight="1">
      <c r="E369" s="54"/>
      <c r="F369" s="108"/>
    </row>
    <row r="370" spans="5:6" ht="9" customHeight="1">
      <c r="E370" s="54"/>
      <c r="F370" s="108"/>
    </row>
    <row r="371" spans="5:6" ht="9" customHeight="1">
      <c r="E371" s="54"/>
      <c r="F371" s="108"/>
    </row>
    <row r="372" spans="5:6" ht="9" customHeight="1">
      <c r="E372" s="54"/>
      <c r="F372" s="108"/>
    </row>
    <row r="373" spans="5:6" ht="9" customHeight="1">
      <c r="E373" s="54"/>
      <c r="F373" s="108"/>
    </row>
    <row r="374" spans="5:6" ht="9" customHeight="1">
      <c r="E374" s="54"/>
      <c r="F374" s="108"/>
    </row>
    <row r="375" spans="5:6" ht="9" customHeight="1">
      <c r="E375" s="54"/>
      <c r="F375" s="108"/>
    </row>
    <row r="376" spans="5:6" ht="9" customHeight="1">
      <c r="E376" s="54"/>
      <c r="F376" s="108"/>
    </row>
    <row r="377" spans="5:6" ht="9" customHeight="1">
      <c r="E377" s="54"/>
      <c r="F377" s="108"/>
    </row>
    <row r="378" spans="5:6" ht="9" customHeight="1">
      <c r="E378" s="54"/>
      <c r="F378" s="108"/>
    </row>
    <row r="379" spans="5:6" ht="9" customHeight="1">
      <c r="E379" s="54"/>
      <c r="F379" s="108"/>
    </row>
    <row r="380" spans="5:6" ht="9" customHeight="1">
      <c r="E380" s="54"/>
      <c r="F380" s="108"/>
    </row>
    <row r="381" spans="5:6" ht="9" customHeight="1">
      <c r="E381" s="54"/>
      <c r="F381" s="108"/>
    </row>
    <row r="382" spans="5:6" ht="9" customHeight="1">
      <c r="E382" s="54"/>
      <c r="F382" s="108"/>
    </row>
    <row r="383" spans="5:6" ht="9" customHeight="1">
      <c r="E383" s="54"/>
      <c r="F383" s="108"/>
    </row>
    <row r="384" spans="5:6" ht="9" customHeight="1">
      <c r="E384" s="54"/>
      <c r="F384" s="108"/>
    </row>
    <row r="385" spans="5:6" ht="9" customHeight="1">
      <c r="E385" s="54"/>
      <c r="F385" s="108"/>
    </row>
    <row r="386" spans="5:6" ht="9" customHeight="1">
      <c r="E386" s="54"/>
      <c r="F386" s="108"/>
    </row>
    <row r="387" spans="5:6" ht="9" customHeight="1">
      <c r="E387" s="54"/>
      <c r="F387" s="108"/>
    </row>
    <row r="388" spans="5:6" ht="9" customHeight="1">
      <c r="E388" s="54"/>
      <c r="F388" s="108"/>
    </row>
    <row r="389" spans="5:6" ht="9" customHeight="1">
      <c r="E389" s="54"/>
      <c r="F389" s="108"/>
    </row>
    <row r="390" spans="5:6" ht="9" customHeight="1">
      <c r="E390" s="54"/>
      <c r="F390" s="108"/>
    </row>
    <row r="391" spans="5:6" ht="9" customHeight="1">
      <c r="E391" s="54"/>
      <c r="F391" s="108"/>
    </row>
    <row r="392" spans="5:6" ht="9" customHeight="1">
      <c r="E392" s="54"/>
      <c r="F392" s="108"/>
    </row>
    <row r="393" spans="5:6" ht="9" customHeight="1">
      <c r="E393" s="54"/>
      <c r="F393" s="108"/>
    </row>
    <row r="394" spans="5:6" ht="9" customHeight="1">
      <c r="E394" s="54"/>
      <c r="F394" s="108"/>
    </row>
    <row r="395" spans="5:6" ht="9" customHeight="1">
      <c r="E395" s="54"/>
      <c r="F395" s="108"/>
    </row>
    <row r="396" spans="5:6" ht="9" customHeight="1">
      <c r="E396" s="54"/>
      <c r="F396" s="108"/>
    </row>
    <row r="397" spans="5:6" ht="9" customHeight="1">
      <c r="E397" s="54"/>
      <c r="F397" s="108"/>
    </row>
    <row r="398" spans="5:6" ht="9" customHeight="1">
      <c r="E398" s="54"/>
      <c r="F398" s="108"/>
    </row>
    <row r="399" spans="5:6" ht="9" customHeight="1">
      <c r="E399" s="54"/>
      <c r="F399" s="108"/>
    </row>
    <row r="400" spans="5:6" ht="9" customHeight="1">
      <c r="E400" s="54"/>
      <c r="F400" s="108"/>
    </row>
    <row r="401" spans="5:6" ht="9" customHeight="1">
      <c r="E401" s="54"/>
      <c r="F401" s="108"/>
    </row>
    <row r="402" spans="5:6" ht="9" customHeight="1">
      <c r="E402" s="54"/>
      <c r="F402" s="108"/>
    </row>
    <row r="403" spans="5:6" ht="9" customHeight="1">
      <c r="E403" s="54"/>
      <c r="F403" s="108"/>
    </row>
    <row r="404" spans="5:6" ht="9" customHeight="1">
      <c r="E404" s="54"/>
      <c r="F404" s="108"/>
    </row>
    <row r="405" spans="5:6">
      <c r="E405" s="54"/>
      <c r="F405" s="108"/>
    </row>
    <row r="406" spans="5:6">
      <c r="E406" s="54"/>
      <c r="F406" s="108"/>
    </row>
    <row r="407" spans="5:6">
      <c r="E407" s="54"/>
      <c r="F407" s="108"/>
    </row>
    <row r="408" spans="5:6">
      <c r="E408" s="54"/>
      <c r="F408" s="108"/>
    </row>
    <row r="409" spans="5:6">
      <c r="E409" s="54"/>
      <c r="F409" s="108"/>
    </row>
    <row r="410" spans="5:6">
      <c r="E410" s="54"/>
      <c r="F410" s="108"/>
    </row>
    <row r="411" spans="5:6">
      <c r="E411" s="54"/>
      <c r="F411" s="108"/>
    </row>
    <row r="412" spans="5:6">
      <c r="E412" s="54"/>
      <c r="F412" s="108"/>
    </row>
    <row r="413" spans="5:6">
      <c r="E413" s="54"/>
      <c r="F413" s="108"/>
    </row>
    <row r="414" spans="5:6">
      <c r="E414" s="54"/>
      <c r="F414" s="108"/>
    </row>
    <row r="415" spans="5:6">
      <c r="E415" s="54"/>
      <c r="F415" s="108"/>
    </row>
    <row r="416" spans="5:6">
      <c r="E416" s="54"/>
      <c r="F416" s="108"/>
    </row>
    <row r="417" spans="5:6">
      <c r="E417" s="54"/>
      <c r="F417" s="108"/>
    </row>
    <row r="418" spans="5:6">
      <c r="E418" s="54"/>
      <c r="F418" s="108"/>
    </row>
    <row r="419" spans="5:6">
      <c r="E419" s="54"/>
      <c r="F419" s="108"/>
    </row>
    <row r="420" spans="5:6">
      <c r="E420" s="54"/>
      <c r="F420" s="108"/>
    </row>
    <row r="421" spans="5:6">
      <c r="E421" s="54"/>
      <c r="F421" s="108"/>
    </row>
    <row r="422" spans="5:6">
      <c r="E422" s="54"/>
      <c r="F422" s="108"/>
    </row>
    <row r="423" spans="5:6">
      <c r="E423" s="54"/>
      <c r="F423" s="108"/>
    </row>
    <row r="424" spans="5:6">
      <c r="E424" s="54"/>
      <c r="F424" s="108"/>
    </row>
    <row r="425" spans="5:6">
      <c r="E425" s="54"/>
      <c r="F425" s="108"/>
    </row>
    <row r="426" spans="5:6">
      <c r="E426" s="54"/>
      <c r="F426" s="108"/>
    </row>
    <row r="427" spans="5:6">
      <c r="E427" s="54"/>
      <c r="F427" s="108"/>
    </row>
    <row r="428" spans="5:6">
      <c r="E428" s="54"/>
      <c r="F428" s="108"/>
    </row>
    <row r="429" spans="5:6">
      <c r="E429" s="54"/>
      <c r="F429" s="108"/>
    </row>
    <row r="430" spans="5:6">
      <c r="E430" s="54"/>
      <c r="F430" s="108"/>
    </row>
    <row r="431" spans="5:6">
      <c r="E431" s="54"/>
      <c r="F431" s="108"/>
    </row>
    <row r="432" spans="5:6">
      <c r="E432" s="54"/>
      <c r="F432" s="108"/>
    </row>
    <row r="433" spans="5:6">
      <c r="E433" s="54"/>
      <c r="F433" s="108"/>
    </row>
    <row r="434" spans="5:6">
      <c r="E434" s="54"/>
      <c r="F434" s="108"/>
    </row>
    <row r="435" spans="5:6">
      <c r="E435" s="54"/>
      <c r="F435" s="108"/>
    </row>
    <row r="436" spans="5:6">
      <c r="E436" s="54"/>
      <c r="F436" s="108"/>
    </row>
    <row r="437" spans="5:6">
      <c r="E437" s="54"/>
      <c r="F437" s="108"/>
    </row>
    <row r="438" spans="5:6">
      <c r="E438" s="54"/>
      <c r="F438" s="108"/>
    </row>
    <row r="439" spans="5:6">
      <c r="E439" s="54"/>
      <c r="F439" s="108"/>
    </row>
    <row r="440" spans="5:6">
      <c r="E440" s="54"/>
      <c r="F440" s="108"/>
    </row>
    <row r="441" spans="5:6">
      <c r="E441" s="54"/>
      <c r="F441" s="108"/>
    </row>
    <row r="442" spans="5:6">
      <c r="E442" s="54"/>
      <c r="F442" s="108"/>
    </row>
    <row r="443" spans="5:6">
      <c r="E443" s="54"/>
      <c r="F443" s="108"/>
    </row>
    <row r="444" spans="5:6">
      <c r="E444" s="54"/>
      <c r="F444" s="108"/>
    </row>
    <row r="445" spans="5:6">
      <c r="E445" s="54"/>
      <c r="F445" s="108"/>
    </row>
    <row r="446" spans="5:6">
      <c r="E446" s="54"/>
      <c r="F446" s="108"/>
    </row>
    <row r="447" spans="5:6">
      <c r="E447" s="54"/>
      <c r="F447" s="108"/>
    </row>
    <row r="448" spans="5:6">
      <c r="E448" s="54"/>
      <c r="F448" s="108"/>
    </row>
    <row r="449" spans="5:6">
      <c r="E449" s="54"/>
      <c r="F449" s="108"/>
    </row>
    <row r="450" spans="5:6">
      <c r="E450" s="54"/>
      <c r="F450" s="108"/>
    </row>
    <row r="451" spans="5:6">
      <c r="E451" s="54"/>
      <c r="F451" s="108"/>
    </row>
    <row r="452" spans="5:6">
      <c r="E452" s="54"/>
      <c r="F452" s="108"/>
    </row>
    <row r="453" spans="5:6">
      <c r="E453" s="54"/>
      <c r="F453" s="108"/>
    </row>
    <row r="454" spans="5:6">
      <c r="E454" s="54"/>
      <c r="F454" s="108"/>
    </row>
    <row r="455" spans="5:6">
      <c r="E455" s="54"/>
      <c r="F455" s="108"/>
    </row>
    <row r="456" spans="5:6">
      <c r="E456" s="54"/>
      <c r="F456" s="108"/>
    </row>
    <row r="457" spans="5:6">
      <c r="E457" s="54"/>
      <c r="F457" s="108"/>
    </row>
    <row r="458" spans="5:6">
      <c r="E458" s="54"/>
      <c r="F458" s="108"/>
    </row>
    <row r="459" spans="5:6">
      <c r="E459" s="54"/>
      <c r="F459" s="108"/>
    </row>
    <row r="460" spans="5:6">
      <c r="E460" s="54"/>
      <c r="F460" s="108"/>
    </row>
    <row r="461" spans="5:6">
      <c r="E461" s="54"/>
      <c r="F461" s="108"/>
    </row>
    <row r="462" spans="5:6">
      <c r="E462" s="54"/>
      <c r="F462" s="108"/>
    </row>
    <row r="463" spans="5:6">
      <c r="E463" s="54"/>
      <c r="F463" s="108"/>
    </row>
    <row r="464" spans="5:6">
      <c r="E464" s="54"/>
      <c r="F464" s="108"/>
    </row>
    <row r="465" spans="5:6">
      <c r="E465" s="54"/>
      <c r="F465" s="108"/>
    </row>
    <row r="466" spans="5:6">
      <c r="E466" s="54"/>
      <c r="F466" s="108"/>
    </row>
    <row r="467" spans="5:6">
      <c r="E467" s="54"/>
      <c r="F467" s="108"/>
    </row>
    <row r="468" spans="5:6">
      <c r="E468" s="54"/>
      <c r="F468" s="108"/>
    </row>
    <row r="469" spans="5:6">
      <c r="E469" s="54"/>
      <c r="F469" s="108"/>
    </row>
    <row r="470" spans="5:6">
      <c r="E470" s="54"/>
      <c r="F470" s="108"/>
    </row>
    <row r="471" spans="5:6">
      <c r="E471" s="54"/>
      <c r="F471" s="108"/>
    </row>
    <row r="472" spans="5:6">
      <c r="E472" s="54"/>
      <c r="F472" s="108"/>
    </row>
    <row r="473" spans="5:6">
      <c r="E473" s="54"/>
      <c r="F473" s="108"/>
    </row>
    <row r="474" spans="5:6">
      <c r="E474" s="54"/>
      <c r="F474" s="108"/>
    </row>
    <row r="475" spans="5:6">
      <c r="E475" s="54"/>
      <c r="F475" s="108"/>
    </row>
    <row r="476" spans="5:6">
      <c r="E476" s="54"/>
      <c r="F476" s="108"/>
    </row>
    <row r="477" spans="5:6">
      <c r="E477" s="54"/>
      <c r="F477" s="108"/>
    </row>
    <row r="478" spans="5:6">
      <c r="E478" s="54"/>
      <c r="F478" s="108"/>
    </row>
    <row r="479" spans="5:6">
      <c r="E479" s="54"/>
      <c r="F479" s="108"/>
    </row>
    <row r="480" spans="5:6">
      <c r="E480" s="54"/>
      <c r="F480" s="108"/>
    </row>
    <row r="481" spans="5:6">
      <c r="E481" s="54"/>
      <c r="F481" s="108"/>
    </row>
    <row r="482" spans="5:6">
      <c r="E482" s="54"/>
      <c r="F482" s="108"/>
    </row>
    <row r="483" spans="5:6">
      <c r="E483" s="54"/>
      <c r="F483" s="108"/>
    </row>
    <row r="484" spans="5:6">
      <c r="E484" s="54"/>
      <c r="F484" s="108"/>
    </row>
    <row r="485" spans="5:6">
      <c r="E485" s="54"/>
      <c r="F485" s="108"/>
    </row>
    <row r="486" spans="5:6">
      <c r="E486" s="54"/>
      <c r="F486" s="108"/>
    </row>
    <row r="487" spans="5:6">
      <c r="E487" s="54"/>
      <c r="F487" s="108"/>
    </row>
    <row r="488" spans="5:6">
      <c r="E488" s="54"/>
      <c r="F488" s="108"/>
    </row>
    <row r="489" spans="5:6">
      <c r="E489" s="54"/>
      <c r="F489" s="108"/>
    </row>
    <row r="490" spans="5:6">
      <c r="E490" s="54"/>
      <c r="F490" s="108"/>
    </row>
    <row r="491" spans="5:6">
      <c r="E491" s="54"/>
      <c r="F491" s="108"/>
    </row>
    <row r="492" spans="5:6">
      <c r="E492" s="54"/>
      <c r="F492" s="108"/>
    </row>
    <row r="493" spans="5:6">
      <c r="E493" s="54"/>
      <c r="F493" s="108"/>
    </row>
    <row r="494" spans="5:6">
      <c r="E494" s="54"/>
      <c r="F494" s="108"/>
    </row>
    <row r="495" spans="5:6">
      <c r="E495" s="54"/>
      <c r="F495" s="108"/>
    </row>
    <row r="496" spans="5:6">
      <c r="E496" s="54"/>
      <c r="F496" s="108"/>
    </row>
    <row r="497" spans="5:6">
      <c r="E497" s="54"/>
      <c r="F497" s="108"/>
    </row>
    <row r="498" spans="5:6">
      <c r="E498" s="54"/>
      <c r="F498" s="108"/>
    </row>
    <row r="499" spans="5:6">
      <c r="E499" s="54"/>
      <c r="F499" s="108"/>
    </row>
    <row r="500" spans="5:6">
      <c r="E500" s="54"/>
      <c r="F500" s="108"/>
    </row>
    <row r="501" spans="5:6">
      <c r="E501" s="54"/>
      <c r="F501" s="108"/>
    </row>
    <row r="502" spans="5:6">
      <c r="E502" s="54"/>
      <c r="F502" s="108"/>
    </row>
    <row r="503" spans="5:6">
      <c r="E503" s="54"/>
      <c r="F503" s="108"/>
    </row>
    <row r="504" spans="5:6">
      <c r="E504" s="54"/>
      <c r="F504" s="108"/>
    </row>
    <row r="505" spans="5:6">
      <c r="E505" s="54"/>
      <c r="F505" s="108"/>
    </row>
    <row r="506" spans="5:6">
      <c r="E506" s="54"/>
      <c r="F506" s="108"/>
    </row>
    <row r="507" spans="5:6">
      <c r="E507" s="54"/>
      <c r="F507" s="108"/>
    </row>
    <row r="508" spans="5:6">
      <c r="E508" s="54"/>
      <c r="F508" s="108"/>
    </row>
    <row r="509" spans="5:6">
      <c r="E509" s="54"/>
      <c r="F509" s="108"/>
    </row>
    <row r="510" spans="5:6">
      <c r="E510" s="54"/>
      <c r="F510" s="108"/>
    </row>
    <row r="511" spans="5:6">
      <c r="E511" s="54"/>
      <c r="F511" s="108"/>
    </row>
    <row r="512" spans="5:6">
      <c r="E512" s="54"/>
      <c r="F512" s="108"/>
    </row>
    <row r="513" spans="5:6">
      <c r="E513" s="54"/>
      <c r="F513" s="108"/>
    </row>
    <row r="514" spans="5:6">
      <c r="E514" s="54"/>
      <c r="F514" s="108"/>
    </row>
    <row r="515" spans="5:6">
      <c r="E515" s="54"/>
      <c r="F515" s="108"/>
    </row>
    <row r="516" spans="5:6">
      <c r="E516" s="54"/>
      <c r="F516" s="108"/>
    </row>
    <row r="517" spans="5:6">
      <c r="E517" s="54"/>
      <c r="F517" s="108"/>
    </row>
    <row r="518" spans="5:6">
      <c r="E518" s="54"/>
      <c r="F518" s="108"/>
    </row>
    <row r="519" spans="5:6">
      <c r="E519" s="54"/>
      <c r="F519" s="108"/>
    </row>
    <row r="520" spans="5:6">
      <c r="E520" s="54"/>
      <c r="F520" s="108"/>
    </row>
    <row r="521" spans="5:6">
      <c r="E521" s="54"/>
      <c r="F521" s="108"/>
    </row>
    <row r="522" spans="5:6">
      <c r="E522" s="54"/>
      <c r="F522" s="108"/>
    </row>
    <row r="523" spans="5:6">
      <c r="E523" s="54"/>
      <c r="F523" s="108"/>
    </row>
    <row r="524" spans="5:6">
      <c r="E524" s="54"/>
      <c r="F524" s="108"/>
    </row>
    <row r="525" spans="5:6">
      <c r="E525" s="54"/>
      <c r="F525" s="108"/>
    </row>
    <row r="526" spans="5:6">
      <c r="E526" s="54"/>
      <c r="F526" s="108"/>
    </row>
    <row r="527" spans="5:6">
      <c r="E527" s="54"/>
      <c r="F527" s="108"/>
    </row>
    <row r="528" spans="5:6">
      <c r="E528" s="54"/>
      <c r="F528" s="108"/>
    </row>
    <row r="529" spans="5:6">
      <c r="E529" s="54"/>
      <c r="F529" s="108"/>
    </row>
    <row r="530" spans="5:6">
      <c r="E530" s="54"/>
      <c r="F530" s="108"/>
    </row>
    <row r="531" spans="5:6">
      <c r="E531" s="54"/>
      <c r="F531" s="108"/>
    </row>
    <row r="532" spans="5:6">
      <c r="E532" s="54"/>
      <c r="F532" s="108"/>
    </row>
    <row r="533" spans="5:6">
      <c r="E533" s="54"/>
      <c r="F533" s="108"/>
    </row>
    <row r="534" spans="5:6">
      <c r="E534" s="54"/>
      <c r="F534" s="108"/>
    </row>
    <row r="535" spans="5:6">
      <c r="E535" s="54"/>
      <c r="F535" s="108"/>
    </row>
    <row r="536" spans="5:6">
      <c r="E536" s="54"/>
      <c r="F536" s="108"/>
    </row>
    <row r="537" spans="5:6">
      <c r="E537" s="54"/>
      <c r="F537" s="108"/>
    </row>
    <row r="538" spans="5:6">
      <c r="E538" s="54"/>
      <c r="F538" s="108"/>
    </row>
    <row r="539" spans="5:6">
      <c r="E539" s="54"/>
      <c r="F539" s="108"/>
    </row>
    <row r="540" spans="5:6">
      <c r="E540" s="54"/>
      <c r="F540" s="108"/>
    </row>
    <row r="541" spans="5:6">
      <c r="E541" s="54"/>
      <c r="F541" s="108"/>
    </row>
    <row r="542" spans="5:6">
      <c r="E542" s="54"/>
      <c r="F542" s="108"/>
    </row>
    <row r="543" spans="5:6">
      <c r="E543" s="54"/>
      <c r="F543" s="108"/>
    </row>
    <row r="544" spans="5:6">
      <c r="E544" s="54"/>
      <c r="F544" s="108"/>
    </row>
    <row r="545" spans="5:6">
      <c r="E545" s="54"/>
      <c r="F545" s="108"/>
    </row>
    <row r="546" spans="5:6">
      <c r="E546" s="54"/>
      <c r="F546" s="108"/>
    </row>
    <row r="547" spans="5:6">
      <c r="E547" s="54"/>
      <c r="F547" s="108"/>
    </row>
    <row r="548" spans="5:6">
      <c r="E548" s="54"/>
      <c r="F548" s="108"/>
    </row>
    <row r="549" spans="5:6">
      <c r="E549" s="54"/>
      <c r="F549" s="108"/>
    </row>
    <row r="550" spans="5:6">
      <c r="E550" s="54"/>
      <c r="F550" s="108"/>
    </row>
    <row r="551" spans="5:6">
      <c r="E551" s="54"/>
      <c r="F551" s="108"/>
    </row>
    <row r="552" spans="5:6">
      <c r="E552" s="54"/>
      <c r="F552" s="108"/>
    </row>
    <row r="553" spans="5:6">
      <c r="E553" s="54"/>
      <c r="F553" s="108"/>
    </row>
    <row r="554" spans="5:6">
      <c r="E554" s="54"/>
      <c r="F554" s="108"/>
    </row>
    <row r="555" spans="5:6">
      <c r="E555" s="54"/>
      <c r="F555" s="108"/>
    </row>
    <row r="556" spans="5:6">
      <c r="E556" s="54"/>
      <c r="F556" s="108"/>
    </row>
    <row r="557" spans="5:6">
      <c r="E557" s="54"/>
      <c r="F557" s="108"/>
    </row>
    <row r="558" spans="5:6">
      <c r="E558" s="54"/>
      <c r="F558" s="108"/>
    </row>
    <row r="559" spans="5:6">
      <c r="E559" s="54"/>
      <c r="F559" s="108"/>
    </row>
    <row r="560" spans="5:6">
      <c r="E560" s="54"/>
      <c r="F560" s="108"/>
    </row>
    <row r="561" spans="5:6">
      <c r="E561" s="54"/>
      <c r="F561" s="108"/>
    </row>
    <row r="562" spans="5:6">
      <c r="E562" s="54"/>
      <c r="F562" s="108"/>
    </row>
    <row r="563" spans="5:6">
      <c r="E563" s="54"/>
      <c r="F563" s="108"/>
    </row>
    <row r="564" spans="5:6">
      <c r="E564" s="54"/>
      <c r="F564" s="108"/>
    </row>
    <row r="565" spans="5:6">
      <c r="E565" s="54"/>
      <c r="F565" s="108"/>
    </row>
    <row r="566" spans="5:6">
      <c r="E566" s="54"/>
      <c r="F566" s="108"/>
    </row>
    <row r="567" spans="5:6">
      <c r="E567" s="54"/>
      <c r="F567" s="108"/>
    </row>
    <row r="568" spans="5:6">
      <c r="E568" s="54"/>
      <c r="F568" s="108"/>
    </row>
    <row r="569" spans="5:6">
      <c r="E569" s="54"/>
      <c r="F569" s="108"/>
    </row>
    <row r="570" spans="5:6">
      <c r="E570" s="54"/>
      <c r="F570" s="108"/>
    </row>
    <row r="571" spans="5:6">
      <c r="E571" s="54"/>
      <c r="F571" s="108"/>
    </row>
    <row r="572" spans="5:6">
      <c r="E572" s="54"/>
      <c r="F572" s="108"/>
    </row>
    <row r="573" spans="5:6">
      <c r="E573" s="54"/>
      <c r="F573" s="108"/>
    </row>
    <row r="574" spans="5:6">
      <c r="E574" s="54"/>
      <c r="F574" s="108"/>
    </row>
    <row r="575" spans="5:6">
      <c r="E575" s="54"/>
      <c r="F575" s="108"/>
    </row>
    <row r="576" spans="5:6">
      <c r="E576" s="54"/>
      <c r="F576" s="108"/>
    </row>
    <row r="577" spans="5:6">
      <c r="E577" s="54"/>
      <c r="F577" s="108"/>
    </row>
    <row r="578" spans="5:6">
      <c r="E578" s="54"/>
      <c r="F578" s="108"/>
    </row>
    <row r="579" spans="5:6">
      <c r="E579" s="54"/>
      <c r="F579" s="108"/>
    </row>
    <row r="580" spans="5:6">
      <c r="E580" s="54"/>
      <c r="F580" s="108"/>
    </row>
    <row r="581" spans="5:6">
      <c r="E581" s="54"/>
      <c r="F581" s="108"/>
    </row>
    <row r="582" spans="5:6">
      <c r="E582" s="54"/>
      <c r="F582" s="108"/>
    </row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L57"/>
  <sheetViews>
    <sheetView showGridLines="0" zoomScaleNormal="100" zoomScaleSheetLayoutView="100" workbookViewId="0">
      <selection activeCell="Z21" sqref="Z21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4" width="16.42578125" style="115" customWidth="1"/>
    <col min="5" max="5" width="12.42578125" style="191" customWidth="1"/>
    <col min="6" max="6" width="10.42578125" style="637" customWidth="1"/>
    <col min="7" max="7" width="41.7109375" style="641" customWidth="1"/>
    <col min="8" max="8" width="11.5703125" style="637" customWidth="1"/>
    <col min="9" max="9" width="11.42578125" style="534"/>
    <col min="10" max="12" width="11.42578125" style="136"/>
    <col min="13" max="16384" width="11.42578125" style="115"/>
  </cols>
  <sheetData>
    <row r="1" spans="1:12" ht="45" customHeight="1" thickBot="1">
      <c r="A1" s="657"/>
      <c r="B1" s="274"/>
      <c r="C1" s="998">
        <v>45671</v>
      </c>
      <c r="D1" s="998"/>
      <c r="G1" s="638"/>
    </row>
    <row r="2" spans="1:12" ht="5.25" customHeight="1" thickTop="1">
      <c r="G2" s="638"/>
    </row>
    <row r="3" spans="1:12" ht="22.5" customHeight="1">
      <c r="A3" s="999" t="s">
        <v>7301</v>
      </c>
      <c r="B3" s="999"/>
      <c r="C3" s="999"/>
      <c r="D3" s="999"/>
      <c r="G3" s="638"/>
    </row>
    <row r="4" spans="1:12" ht="5.25" customHeight="1" thickBot="1">
      <c r="G4" s="638"/>
    </row>
    <row r="5" spans="1:12" s="237" customFormat="1" ht="16.5" customHeight="1" thickTop="1" thickBot="1">
      <c r="A5" s="389" t="s">
        <v>1959</v>
      </c>
      <c r="B5" s="378" t="s">
        <v>419</v>
      </c>
      <c r="C5" s="395" t="s">
        <v>420</v>
      </c>
      <c r="D5" s="379"/>
      <c r="E5" s="191"/>
      <c r="F5" s="637"/>
      <c r="G5" s="639"/>
      <c r="H5" s="640"/>
      <c r="I5" s="535"/>
      <c r="J5" s="536"/>
      <c r="K5" s="536"/>
      <c r="L5" s="536"/>
    </row>
    <row r="6" spans="1:12" s="60" customFormat="1" ht="14.25" customHeight="1" thickTop="1">
      <c r="A6" s="502" t="s">
        <v>11282</v>
      </c>
      <c r="B6" s="503" t="s">
        <v>11283</v>
      </c>
      <c r="C6" s="585" t="s">
        <v>13778</v>
      </c>
      <c r="E6" s="191"/>
      <c r="I6" s="534"/>
      <c r="J6" s="537"/>
      <c r="K6" s="537"/>
      <c r="L6" s="537"/>
    </row>
    <row r="7" spans="1:12" s="237" customFormat="1" ht="14.25" customHeight="1">
      <c r="A7" s="205" t="s">
        <v>7416</v>
      </c>
      <c r="B7" s="433" t="s">
        <v>14180</v>
      </c>
      <c r="C7" s="615">
        <v>373.98</v>
      </c>
      <c r="E7" s="108"/>
      <c r="G7" s="612"/>
      <c r="I7" s="2"/>
      <c r="J7" s="536"/>
      <c r="K7" s="536"/>
      <c r="L7" s="536"/>
    </row>
    <row r="8" spans="1:12" s="237" customFormat="1" ht="14.25" customHeight="1">
      <c r="A8" s="205" t="s">
        <v>7417</v>
      </c>
      <c r="B8" s="433" t="s">
        <v>14181</v>
      </c>
      <c r="C8" s="615">
        <v>483.78</v>
      </c>
      <c r="E8" s="108"/>
      <c r="G8" s="612"/>
      <c r="I8" s="2"/>
      <c r="J8" s="536"/>
      <c r="K8" s="536"/>
      <c r="L8" s="536"/>
    </row>
    <row r="9" spans="1:12" s="237" customFormat="1" ht="14.25" customHeight="1">
      <c r="A9" s="205" t="s">
        <v>7418</v>
      </c>
      <c r="B9" s="433" t="s">
        <v>14182</v>
      </c>
      <c r="C9" s="615">
        <v>1891.32</v>
      </c>
      <c r="E9" s="108"/>
      <c r="G9" s="612"/>
      <c r="I9" s="2"/>
      <c r="J9" s="536"/>
      <c r="K9" s="536"/>
      <c r="L9" s="536"/>
    </row>
    <row r="10" spans="1:12" s="237" customFormat="1" ht="14.25" customHeight="1">
      <c r="A10" s="205" t="s">
        <v>7419</v>
      </c>
      <c r="B10" s="433" t="s">
        <v>14183</v>
      </c>
      <c r="C10" s="615">
        <v>3096.8</v>
      </c>
      <c r="E10" s="108"/>
      <c r="G10" s="612"/>
      <c r="I10" s="2"/>
      <c r="J10" s="536"/>
      <c r="K10" s="536"/>
      <c r="L10" s="536"/>
    </row>
    <row r="11" spans="1:12" s="237" customFormat="1" ht="14.25" customHeight="1">
      <c r="A11" s="205" t="s">
        <v>7420</v>
      </c>
      <c r="B11" s="433" t="s">
        <v>14184</v>
      </c>
      <c r="C11" s="615">
        <v>4998</v>
      </c>
      <c r="E11" s="108"/>
      <c r="G11" s="612"/>
      <c r="I11" s="2"/>
      <c r="J11" s="536"/>
      <c r="K11" s="536"/>
      <c r="L11" s="536"/>
    </row>
    <row r="12" spans="1:12" s="237" customFormat="1" ht="14.25" customHeight="1">
      <c r="A12" s="205" t="s">
        <v>7421</v>
      </c>
      <c r="B12" s="433" t="s">
        <v>14185</v>
      </c>
      <c r="C12" s="615">
        <v>9212</v>
      </c>
      <c r="E12" s="108"/>
      <c r="G12" s="612"/>
      <c r="I12" s="2"/>
      <c r="J12" s="536"/>
      <c r="K12" s="536"/>
      <c r="L12" s="536"/>
    </row>
    <row r="13" spans="1:12" s="390" customFormat="1" ht="14.25" customHeight="1">
      <c r="A13" s="205" t="s">
        <v>6193</v>
      </c>
      <c r="B13" s="433" t="s">
        <v>6251</v>
      </c>
      <c r="C13" s="615">
        <v>1705.2</v>
      </c>
      <c r="E13" s="108"/>
      <c r="G13" s="612"/>
      <c r="I13" s="2"/>
      <c r="J13" s="538"/>
      <c r="K13" s="538"/>
      <c r="L13" s="538"/>
    </row>
    <row r="14" spans="1:12" s="390" customFormat="1" ht="14.25" customHeight="1">
      <c r="A14" s="205" t="s">
        <v>6194</v>
      </c>
      <c r="B14" s="433" t="s">
        <v>7281</v>
      </c>
      <c r="C14" s="615">
        <v>3108.95</v>
      </c>
      <c r="E14" s="108"/>
      <c r="G14" s="612"/>
      <c r="I14" s="2"/>
      <c r="J14" s="538"/>
      <c r="K14" s="538"/>
      <c r="L14" s="538"/>
    </row>
    <row r="15" spans="1:12" s="390" customFormat="1" ht="14.25" customHeight="1">
      <c r="A15" s="205" t="s">
        <v>6195</v>
      </c>
      <c r="B15" s="433" t="s">
        <v>6252</v>
      </c>
      <c r="C15" s="615">
        <v>5194</v>
      </c>
      <c r="E15" s="108"/>
      <c r="G15" s="612"/>
      <c r="I15" s="2"/>
      <c r="J15" s="538"/>
      <c r="K15" s="538"/>
      <c r="L15" s="538"/>
    </row>
    <row r="16" spans="1:12" s="390" customFormat="1" ht="14.25" customHeight="1">
      <c r="A16" s="205" t="s">
        <v>6196</v>
      </c>
      <c r="B16" s="433" t="s">
        <v>6253</v>
      </c>
      <c r="C16" s="615">
        <v>9220.8700000000008</v>
      </c>
      <c r="E16" s="108"/>
      <c r="G16" s="612"/>
      <c r="I16" s="2"/>
      <c r="J16" s="538"/>
      <c r="K16" s="538"/>
      <c r="L16" s="538"/>
    </row>
    <row r="17" spans="1:12" s="390" customFormat="1" ht="14.25" customHeight="1">
      <c r="A17" s="205" t="s">
        <v>6197</v>
      </c>
      <c r="B17" s="433" t="s">
        <v>6254</v>
      </c>
      <c r="C17" s="615">
        <v>15686.08</v>
      </c>
      <c r="E17" s="108"/>
      <c r="G17" s="612"/>
      <c r="I17" s="2"/>
      <c r="J17" s="538"/>
      <c r="K17" s="538"/>
      <c r="L17" s="538"/>
    </row>
    <row r="18" spans="1:12" s="390" customFormat="1" ht="14.25" customHeight="1">
      <c r="A18" s="205" t="s">
        <v>6198</v>
      </c>
      <c r="B18" s="433" t="s">
        <v>6255</v>
      </c>
      <c r="C18" s="615">
        <v>28828.46</v>
      </c>
      <c r="E18" s="108"/>
      <c r="G18" s="612"/>
      <c r="I18" s="2"/>
      <c r="J18" s="538"/>
      <c r="K18" s="538"/>
      <c r="L18" s="538"/>
    </row>
    <row r="19" spans="1:12" s="390" customFormat="1" ht="14.25" customHeight="1">
      <c r="A19" s="205" t="s">
        <v>6199</v>
      </c>
      <c r="B19" s="433" t="s">
        <v>6256</v>
      </c>
      <c r="C19" s="615">
        <v>1607.2</v>
      </c>
      <c r="E19" s="108"/>
      <c r="G19" s="612"/>
      <c r="I19" s="2"/>
      <c r="J19" s="538"/>
      <c r="K19" s="538"/>
      <c r="L19" s="538"/>
    </row>
    <row r="20" spans="1:12" s="390" customFormat="1" ht="14.25" customHeight="1">
      <c r="A20" s="205" t="s">
        <v>6200</v>
      </c>
      <c r="B20" s="433" t="s">
        <v>6257</v>
      </c>
      <c r="C20" s="615">
        <v>2548</v>
      </c>
      <c r="E20" s="108"/>
      <c r="G20" s="612"/>
      <c r="I20" s="2"/>
      <c r="J20" s="538"/>
      <c r="K20" s="538"/>
      <c r="L20" s="538"/>
    </row>
    <row r="21" spans="1:12" s="390" customFormat="1" ht="14.25" customHeight="1">
      <c r="A21" s="205" t="s">
        <v>6201</v>
      </c>
      <c r="B21" s="433" t="s">
        <v>6258</v>
      </c>
      <c r="C21" s="615">
        <v>4508</v>
      </c>
      <c r="E21" s="108"/>
      <c r="G21" s="612"/>
      <c r="I21" s="2"/>
      <c r="J21" s="538"/>
      <c r="K21" s="538"/>
      <c r="L21" s="538"/>
    </row>
    <row r="22" spans="1:12" s="390" customFormat="1" ht="14.25" customHeight="1">
      <c r="A22" s="205" t="s">
        <v>6202</v>
      </c>
      <c r="B22" s="433" t="s">
        <v>6259</v>
      </c>
      <c r="C22" s="615">
        <v>7448</v>
      </c>
      <c r="E22" s="108"/>
      <c r="G22" s="612"/>
      <c r="I22" s="2"/>
      <c r="J22" s="538"/>
      <c r="K22" s="538"/>
      <c r="L22" s="538"/>
    </row>
    <row r="23" spans="1:12" s="390" customFormat="1" ht="14.25" customHeight="1">
      <c r="A23" s="205" t="s">
        <v>6203</v>
      </c>
      <c r="B23" s="433" t="s">
        <v>6260</v>
      </c>
      <c r="C23" s="615">
        <v>14112</v>
      </c>
      <c r="E23" s="108"/>
      <c r="G23" s="612"/>
      <c r="I23" s="2"/>
      <c r="J23" s="538"/>
      <c r="K23" s="538"/>
      <c r="L23" s="538"/>
    </row>
    <row r="24" spans="1:12" s="390" customFormat="1" ht="14.25" customHeight="1">
      <c r="A24" s="205" t="s">
        <v>6204</v>
      </c>
      <c r="B24" s="433" t="s">
        <v>6261</v>
      </c>
      <c r="C24" s="615">
        <v>24500</v>
      </c>
      <c r="E24" s="108"/>
      <c r="G24" s="612"/>
      <c r="I24" s="2"/>
      <c r="J24" s="538"/>
      <c r="K24" s="538"/>
      <c r="L24" s="538"/>
    </row>
    <row r="25" spans="1:12" s="390" customFormat="1" ht="14.25" customHeight="1">
      <c r="A25" s="205" t="s">
        <v>6205</v>
      </c>
      <c r="B25" s="433" t="s">
        <v>14186</v>
      </c>
      <c r="C25" s="615">
        <v>556.4</v>
      </c>
      <c r="E25" s="108"/>
      <c r="G25" s="612"/>
      <c r="I25" s="2"/>
      <c r="J25" s="538"/>
      <c r="K25" s="538"/>
      <c r="L25" s="538"/>
    </row>
    <row r="26" spans="1:12" s="390" customFormat="1" ht="14.25" customHeight="1">
      <c r="A26" s="205" t="s">
        <v>6206</v>
      </c>
      <c r="B26" s="433" t="s">
        <v>14187</v>
      </c>
      <c r="C26" s="615">
        <v>667.29</v>
      </c>
      <c r="E26" s="108"/>
      <c r="G26" s="612"/>
      <c r="I26" s="2"/>
      <c r="J26" s="538"/>
      <c r="K26" s="538"/>
      <c r="L26" s="538"/>
    </row>
    <row r="27" spans="1:12" s="390" customFormat="1" ht="14.25" customHeight="1">
      <c r="A27" s="205" t="s">
        <v>6207</v>
      </c>
      <c r="B27" s="433" t="s">
        <v>14188</v>
      </c>
      <c r="C27" s="615">
        <v>1007.06</v>
      </c>
      <c r="E27" s="108"/>
      <c r="G27" s="612"/>
      <c r="I27" s="2"/>
      <c r="J27" s="538"/>
      <c r="K27" s="538"/>
      <c r="L27" s="538"/>
    </row>
    <row r="28" spans="1:12" s="390" customFormat="1" ht="14.25" customHeight="1">
      <c r="A28" s="205" t="s">
        <v>6208</v>
      </c>
      <c r="B28" s="433" t="s">
        <v>14189</v>
      </c>
      <c r="C28" s="615">
        <v>3633.84</v>
      </c>
      <c r="E28" s="108"/>
      <c r="G28" s="612"/>
      <c r="I28" s="2"/>
      <c r="J28" s="538"/>
      <c r="K28" s="538"/>
      <c r="L28" s="538"/>
    </row>
    <row r="29" spans="1:12" s="390" customFormat="1" ht="14.25" customHeight="1">
      <c r="A29" s="205" t="s">
        <v>6209</v>
      </c>
      <c r="B29" s="433" t="s">
        <v>6210</v>
      </c>
      <c r="C29" s="615">
        <v>5405.34</v>
      </c>
      <c r="E29" s="108"/>
      <c r="G29" s="612"/>
      <c r="I29" s="2"/>
      <c r="J29" s="538"/>
      <c r="K29" s="538"/>
      <c r="L29" s="538"/>
    </row>
    <row r="30" spans="1:12" s="390" customFormat="1" ht="14.25" customHeight="1">
      <c r="A30" s="205" t="s">
        <v>6211</v>
      </c>
      <c r="B30" s="433" t="s">
        <v>6212</v>
      </c>
      <c r="C30" s="615">
        <v>9791.18</v>
      </c>
      <c r="E30" s="108"/>
      <c r="G30" s="612"/>
      <c r="I30" s="2"/>
      <c r="J30" s="538"/>
      <c r="K30" s="538"/>
      <c r="L30" s="538"/>
    </row>
    <row r="31" spans="1:12" s="390" customFormat="1" ht="14.25" customHeight="1">
      <c r="A31" s="205" t="s">
        <v>6213</v>
      </c>
      <c r="B31" s="433" t="s">
        <v>14190</v>
      </c>
      <c r="C31" s="615">
        <v>1388.93</v>
      </c>
      <c r="E31" s="108"/>
      <c r="G31" s="612"/>
      <c r="L31" s="538"/>
    </row>
    <row r="32" spans="1:12" s="390" customFormat="1" ht="14.25" customHeight="1">
      <c r="A32" s="205" t="s">
        <v>6214</v>
      </c>
      <c r="B32" s="433" t="s">
        <v>14191</v>
      </c>
      <c r="C32" s="615">
        <v>1715.98</v>
      </c>
      <c r="E32" s="108"/>
      <c r="G32" s="612"/>
      <c r="L32" s="538"/>
    </row>
    <row r="33" spans="1:12" s="390" customFormat="1" ht="14.25" customHeight="1">
      <c r="A33" s="205" t="s">
        <v>6215</v>
      </c>
      <c r="B33" s="433" t="s">
        <v>14192</v>
      </c>
      <c r="C33" s="615">
        <v>6571.19</v>
      </c>
      <c r="E33" s="108"/>
      <c r="G33" s="612"/>
      <c r="L33" s="538"/>
    </row>
    <row r="34" spans="1:12" s="390" customFormat="1" ht="14.25" customHeight="1">
      <c r="A34" s="205" t="s">
        <v>6216</v>
      </c>
      <c r="B34" s="433" t="s">
        <v>14193</v>
      </c>
      <c r="C34" s="615">
        <v>9310</v>
      </c>
      <c r="E34" s="108"/>
      <c r="G34" s="612"/>
      <c r="L34" s="538"/>
    </row>
    <row r="35" spans="1:12" s="390" customFormat="1" ht="14.25" customHeight="1">
      <c r="A35" s="205" t="s">
        <v>6217</v>
      </c>
      <c r="B35" s="433" t="s">
        <v>6218</v>
      </c>
      <c r="C35" s="615">
        <v>15092</v>
      </c>
      <c r="E35" s="108"/>
      <c r="G35" s="612"/>
      <c r="L35" s="538"/>
    </row>
    <row r="36" spans="1:12" s="390" customFormat="1" ht="14.25" customHeight="1">
      <c r="A36" s="205" t="s">
        <v>6219</v>
      </c>
      <c r="B36" s="433" t="s">
        <v>6220</v>
      </c>
      <c r="C36" s="615">
        <v>29792</v>
      </c>
      <c r="E36" s="108"/>
      <c r="G36" s="612"/>
      <c r="L36" s="538"/>
    </row>
    <row r="37" spans="1:12" s="390" customFormat="1" ht="14.25" customHeight="1">
      <c r="A37" s="205" t="s">
        <v>6221</v>
      </c>
      <c r="B37" s="433" t="s">
        <v>6222</v>
      </c>
      <c r="C37" s="615">
        <v>746.96</v>
      </c>
      <c r="E37" s="108"/>
      <c r="G37" s="612"/>
      <c r="L37" s="538"/>
    </row>
    <row r="38" spans="1:12" s="390" customFormat="1" ht="14.25" customHeight="1">
      <c r="A38" s="205" t="s">
        <v>7308</v>
      </c>
      <c r="B38" s="433" t="s">
        <v>7309</v>
      </c>
      <c r="C38" s="615">
        <v>1372.78</v>
      </c>
      <c r="D38" s="477"/>
      <c r="E38" s="108"/>
      <c r="G38" s="612"/>
      <c r="L38" s="538"/>
    </row>
    <row r="39" spans="1:12" s="390" customFormat="1" ht="14.25" customHeight="1">
      <c r="A39" s="205" t="s">
        <v>6223</v>
      </c>
      <c r="B39" s="433" t="s">
        <v>6224</v>
      </c>
      <c r="C39" s="615">
        <v>2058</v>
      </c>
      <c r="E39" s="108"/>
      <c r="G39" s="612"/>
      <c r="L39" s="538"/>
    </row>
    <row r="40" spans="1:12" s="390" customFormat="1" ht="14.25" customHeight="1">
      <c r="A40" s="205" t="s">
        <v>14194</v>
      </c>
      <c r="B40" s="433" t="s">
        <v>14195</v>
      </c>
      <c r="C40" s="615">
        <v>4312</v>
      </c>
      <c r="E40" s="108"/>
      <c r="G40" s="612"/>
      <c r="L40" s="538"/>
    </row>
    <row r="41" spans="1:12" s="390" customFormat="1" ht="14.25" customHeight="1">
      <c r="A41" s="205" t="s">
        <v>6225</v>
      </c>
      <c r="B41" s="433" t="s">
        <v>6226</v>
      </c>
      <c r="C41" s="615">
        <v>5299.35</v>
      </c>
      <c r="E41" s="108"/>
      <c r="G41" s="612"/>
      <c r="L41" s="538"/>
    </row>
    <row r="42" spans="1:12" s="390" customFormat="1" ht="14.25" customHeight="1">
      <c r="A42" s="205" t="s">
        <v>6227</v>
      </c>
      <c r="B42" s="433" t="s">
        <v>6228</v>
      </c>
      <c r="C42" s="615">
        <v>7448</v>
      </c>
      <c r="E42" s="108"/>
      <c r="G42" s="612"/>
      <c r="L42" s="538"/>
    </row>
    <row r="43" spans="1:12" s="390" customFormat="1" ht="14.25" customHeight="1">
      <c r="A43" s="205" t="s">
        <v>11385</v>
      </c>
      <c r="B43" s="433" t="s">
        <v>11386</v>
      </c>
      <c r="C43" s="615">
        <v>5684</v>
      </c>
      <c r="E43" s="108"/>
      <c r="G43" s="612"/>
      <c r="L43" s="538"/>
    </row>
    <row r="44" spans="1:12" s="390" customFormat="1" ht="14.25" customHeight="1">
      <c r="A44" s="205" t="s">
        <v>6229</v>
      </c>
      <c r="B44" s="433" t="s">
        <v>6230</v>
      </c>
      <c r="C44" s="615">
        <v>2886.88</v>
      </c>
      <c r="E44" s="108"/>
      <c r="G44" s="612"/>
      <c r="L44" s="538"/>
    </row>
    <row r="45" spans="1:12" s="390" customFormat="1" ht="14.25" customHeight="1">
      <c r="A45" s="205" t="s">
        <v>6231</v>
      </c>
      <c r="B45" s="433" t="s">
        <v>6232</v>
      </c>
      <c r="C45" s="615">
        <v>7065.8</v>
      </c>
      <c r="E45" s="108"/>
      <c r="G45" s="612"/>
      <c r="L45" s="538"/>
    </row>
    <row r="46" spans="1:12" s="390" customFormat="1" ht="14.25" customHeight="1">
      <c r="A46" s="205" t="s">
        <v>6233</v>
      </c>
      <c r="B46" s="433" t="s">
        <v>6234</v>
      </c>
      <c r="C46" s="585">
        <v>8216.52</v>
      </c>
      <c r="E46" s="108"/>
      <c r="G46" s="612"/>
      <c r="L46" s="538"/>
    </row>
    <row r="47" spans="1:12" s="390" customFormat="1" ht="14.25" customHeight="1">
      <c r="A47" s="205" t="s">
        <v>6235</v>
      </c>
      <c r="B47" s="433" t="s">
        <v>6236</v>
      </c>
      <c r="C47" s="615">
        <v>26460</v>
      </c>
      <c r="E47" s="108"/>
      <c r="G47" s="612"/>
      <c r="L47" s="538"/>
    </row>
    <row r="48" spans="1:12" s="390" customFormat="1" ht="14.25" customHeight="1">
      <c r="A48" s="205" t="s">
        <v>9833</v>
      </c>
      <c r="B48" s="433" t="s">
        <v>14196</v>
      </c>
      <c r="C48" s="615">
        <v>1080.1400000000001</v>
      </c>
      <c r="E48" s="108"/>
      <c r="G48" s="612"/>
      <c r="L48" s="538"/>
    </row>
    <row r="49" spans="1:12" s="390" customFormat="1" ht="14.25" customHeight="1">
      <c r="A49" s="205" t="s">
        <v>9834</v>
      </c>
      <c r="B49" s="433" t="s">
        <v>14197</v>
      </c>
      <c r="C49" s="615">
        <v>1563.57</v>
      </c>
      <c r="E49" s="108"/>
      <c r="G49" s="612"/>
      <c r="L49" s="538"/>
    </row>
    <row r="50" spans="1:12" s="390" customFormat="1" ht="14.25" customHeight="1">
      <c r="A50" s="205" t="s">
        <v>9835</v>
      </c>
      <c r="B50" s="433" t="s">
        <v>14198</v>
      </c>
      <c r="C50" s="615">
        <v>3331.02</v>
      </c>
      <c r="E50" s="108"/>
      <c r="G50" s="612"/>
      <c r="L50" s="538"/>
    </row>
    <row r="51" spans="1:12" s="390" customFormat="1" ht="14.25" customHeight="1">
      <c r="A51" s="205" t="s">
        <v>10024</v>
      </c>
      <c r="B51" s="433" t="s">
        <v>14199</v>
      </c>
      <c r="C51" s="615">
        <v>6122.26</v>
      </c>
      <c r="E51" s="108"/>
      <c r="G51" s="612"/>
      <c r="L51" s="538"/>
    </row>
    <row r="52" spans="1:12" s="390" customFormat="1" ht="14.25" customHeight="1">
      <c r="A52" s="205" t="s">
        <v>9836</v>
      </c>
      <c r="B52" s="433" t="s">
        <v>14200</v>
      </c>
      <c r="C52" s="615">
        <v>972.12</v>
      </c>
      <c r="E52" s="108"/>
      <c r="G52" s="612"/>
      <c r="L52" s="538"/>
    </row>
    <row r="53" spans="1:12" s="390" customFormat="1" ht="14.25" customHeight="1">
      <c r="A53" s="205" t="s">
        <v>9837</v>
      </c>
      <c r="B53" s="433" t="s">
        <v>14201</v>
      </c>
      <c r="C53" s="615">
        <v>1613.02</v>
      </c>
      <c r="E53" s="108"/>
      <c r="G53" s="612"/>
      <c r="L53" s="538"/>
    </row>
    <row r="54" spans="1:12" s="390" customFormat="1" ht="14.25" customHeight="1">
      <c r="A54" s="205" t="s">
        <v>9838</v>
      </c>
      <c r="B54" s="433" t="s">
        <v>14202</v>
      </c>
      <c r="C54" s="615">
        <v>4239.4799999999996</v>
      </c>
      <c r="E54" s="108"/>
      <c r="G54" s="612"/>
      <c r="L54" s="538"/>
    </row>
    <row r="55" spans="1:12" s="390" customFormat="1" ht="14.25" customHeight="1">
      <c r="A55" s="205" t="s">
        <v>10025</v>
      </c>
      <c r="B55" s="433" t="s">
        <v>14203</v>
      </c>
      <c r="C55" s="615">
        <v>6863.92</v>
      </c>
      <c r="E55" s="108"/>
      <c r="G55" s="612"/>
      <c r="L55" s="538"/>
    </row>
    <row r="56" spans="1:12" ht="24.75" customHeight="1" thickBot="1">
      <c r="A56" s="1000"/>
      <c r="B56" s="1000"/>
      <c r="C56" s="1000"/>
      <c r="D56" s="1000"/>
      <c r="F56" s="612"/>
      <c r="G56" s="612"/>
      <c r="H56" s="612"/>
    </row>
    <row r="57" spans="1:12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workbookViewId="0">
      <selection activeCell="H45" sqref="H45"/>
    </sheetView>
  </sheetViews>
  <sheetFormatPr baseColWidth="10" defaultRowHeight="12.75"/>
  <cols>
    <col min="1" max="1" width="3.28515625" customWidth="1"/>
    <col min="2" max="2" width="16.140625" style="45" customWidth="1"/>
    <col min="3" max="3" width="56.85546875" style="82" customWidth="1"/>
    <col min="4" max="4" width="14.42578125" style="82" customWidth="1"/>
    <col min="5" max="5" width="5.28515625" style="82" customWidth="1"/>
  </cols>
  <sheetData>
    <row r="1" spans="1:11" ht="23.25" customHeight="1"/>
    <row r="2" spans="1:11" ht="49.5" customHeight="1" thickBot="1">
      <c r="A2" s="411"/>
      <c r="B2" s="870"/>
      <c r="C2" s="114"/>
      <c r="D2" s="114"/>
    </row>
    <row r="3" spans="1:11" ht="17.25" customHeight="1" thickTop="1"/>
    <row r="4" spans="1:11" ht="17.25" customHeight="1"/>
    <row r="5" spans="1:11" ht="17.25" customHeight="1"/>
    <row r="6" spans="1:11" ht="17.25" customHeight="1"/>
    <row r="7" spans="1:11" ht="17.25" customHeight="1"/>
    <row r="8" spans="1:11" ht="18.75" customHeight="1">
      <c r="K8" s="871"/>
    </row>
    <row r="9" spans="1:11" ht="18.75" customHeight="1">
      <c r="K9" s="871"/>
    </row>
    <row r="10" spans="1:11" ht="18.75" customHeight="1">
      <c r="K10" s="871"/>
    </row>
    <row r="11" spans="1:11" ht="18.75" customHeight="1">
      <c r="K11" s="871"/>
    </row>
    <row r="12" spans="1:11" ht="18.75" customHeight="1">
      <c r="B12" s="480" t="s">
        <v>1959</v>
      </c>
      <c r="C12" s="480" t="s">
        <v>419</v>
      </c>
      <c r="D12" s="480" t="s">
        <v>16510</v>
      </c>
    </row>
    <row r="13" spans="1:11" ht="18.75" customHeight="1">
      <c r="B13" s="872" t="s">
        <v>16272</v>
      </c>
      <c r="C13" s="873" t="s">
        <v>16294</v>
      </c>
      <c r="D13" s="874">
        <v>1445.7550000000001</v>
      </c>
    </row>
    <row r="14" spans="1:11" ht="18.75" customHeight="1">
      <c r="B14" s="805" t="s">
        <v>16273</v>
      </c>
      <c r="C14" s="326" t="s">
        <v>16807</v>
      </c>
      <c r="D14" s="875">
        <v>1445.7550000000001</v>
      </c>
    </row>
    <row r="15" spans="1:11" ht="18.75" customHeight="1">
      <c r="B15" s="805" t="s">
        <v>16274</v>
      </c>
      <c r="C15" s="326" t="s">
        <v>16275</v>
      </c>
      <c r="D15" s="875">
        <v>1524.586</v>
      </c>
    </row>
    <row r="16" spans="1:11" ht="18.75" customHeight="1">
      <c r="B16" s="805" t="s">
        <v>16276</v>
      </c>
      <c r="C16" s="326" t="s">
        <v>16277</v>
      </c>
      <c r="D16" s="875">
        <v>1524.586</v>
      </c>
    </row>
    <row r="17" spans="2:4" ht="18.75" customHeight="1">
      <c r="B17" s="805" t="s">
        <v>16278</v>
      </c>
      <c r="C17" s="326" t="s">
        <v>16279</v>
      </c>
      <c r="D17" s="875">
        <v>2147.5329999999999</v>
      </c>
    </row>
    <row r="18" spans="2:4" ht="18.75" customHeight="1">
      <c r="B18" s="805" t="s">
        <v>16280</v>
      </c>
      <c r="C18" s="326" t="s">
        <v>16281</v>
      </c>
      <c r="D18" s="875">
        <v>1525.88</v>
      </c>
    </row>
    <row r="19" spans="2:4" ht="18.75" customHeight="1">
      <c r="B19" s="805" t="s">
        <v>16282</v>
      </c>
      <c r="C19" s="326" t="s">
        <v>16283</v>
      </c>
      <c r="D19" s="875">
        <v>5302.29</v>
      </c>
    </row>
    <row r="20" spans="2:4" ht="18.75" customHeight="1">
      <c r="B20" s="805" t="s">
        <v>16284</v>
      </c>
      <c r="C20" s="326" t="s">
        <v>16808</v>
      </c>
      <c r="D20" s="875">
        <v>6590.2260000000006</v>
      </c>
    </row>
    <row r="21" spans="2:4" ht="18.75" customHeight="1">
      <c r="B21" s="805" t="s">
        <v>16286</v>
      </c>
      <c r="C21" s="326" t="s">
        <v>16287</v>
      </c>
      <c r="D21" s="875">
        <v>2891.529</v>
      </c>
    </row>
    <row r="22" spans="2:4" ht="18.75" customHeight="1">
      <c r="B22" s="805" t="s">
        <v>16288</v>
      </c>
      <c r="C22" s="326" t="s">
        <v>16289</v>
      </c>
      <c r="D22" s="875">
        <v>2102.864</v>
      </c>
    </row>
    <row r="23" spans="2:4" ht="18.75" customHeight="1">
      <c r="B23" s="805" t="s">
        <v>16290</v>
      </c>
      <c r="C23" s="326" t="s">
        <v>16291</v>
      </c>
      <c r="D23" s="875">
        <v>19837.356</v>
      </c>
    </row>
    <row r="24" spans="2:4" ht="18.75" customHeight="1">
      <c r="B24" s="805" t="s">
        <v>16292</v>
      </c>
      <c r="C24" s="326" t="s">
        <v>16293</v>
      </c>
      <c r="D24" s="875">
        <v>21804.824000000001</v>
      </c>
    </row>
    <row r="25" spans="2:4" ht="18.75" customHeight="1"/>
    <row r="26" spans="2:4" ht="18.75" customHeight="1"/>
    <row r="27" spans="2:4" ht="18.75" customHeight="1"/>
    <row r="28" spans="2:4" ht="18.75" customHeight="1"/>
    <row r="29" spans="2:4" ht="18.75" customHeight="1"/>
    <row r="30" spans="2:4" ht="18.75" customHeight="1"/>
    <row r="31" spans="2:4" ht="18.75" customHeight="1"/>
    <row r="32" spans="2:4" ht="18.75" customHeight="1"/>
    <row r="33" spans="1:4" ht="18.75" customHeight="1"/>
    <row r="34" spans="1:4" ht="18.75" customHeight="1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/>
    <row r="40" spans="1:4" ht="18.75" customHeight="1"/>
    <row r="41" spans="1:4" ht="18.75" customHeight="1"/>
    <row r="42" spans="1:4" ht="18.75" customHeight="1" thickBot="1">
      <c r="A42" s="411"/>
      <c r="B42" s="870"/>
      <c r="C42" s="114"/>
      <c r="D42" s="114"/>
    </row>
    <row r="43" spans="1:4" ht="18.75" customHeight="1" thickTop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</sheetData>
  <pageMargins left="0.70866141732283472" right="0" top="0.19685039370078741" bottom="0.19685039370078741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L409"/>
  <sheetViews>
    <sheetView showGridLines="0" zoomScaleNormal="100" zoomScaleSheetLayoutView="100" workbookViewId="0">
      <selection activeCell="X32" sqref="X32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49.28515625" style="2" customWidth="1"/>
    <col min="7" max="7" width="14" style="2" customWidth="1"/>
    <col min="8" max="8" width="11.42578125" style="9"/>
    <col min="9" max="16384" width="11.42578125" style="1"/>
  </cols>
  <sheetData>
    <row r="1" spans="1:9">
      <c r="A1" s="1001" t="s">
        <v>15237</v>
      </c>
      <c r="B1" s="1001"/>
      <c r="C1" s="715"/>
    </row>
    <row r="2" spans="1:9" ht="15.75">
      <c r="A2" s="1001"/>
      <c r="B2" s="1001"/>
      <c r="C2" s="725">
        <v>45687</v>
      </c>
    </row>
    <row r="3" spans="1:9">
      <c r="A3" s="910"/>
      <c r="B3" s="910"/>
      <c r="C3" s="716"/>
    </row>
    <row r="4" spans="1:9" s="22" customFormat="1" ht="9.75" customHeight="1">
      <c r="A4" s="469" t="s">
        <v>3730</v>
      </c>
      <c r="B4" s="465" t="s">
        <v>419</v>
      </c>
      <c r="C4" s="471" t="s">
        <v>420</v>
      </c>
      <c r="D4" s="109"/>
      <c r="E4" s="144"/>
      <c r="F4" s="21"/>
      <c r="G4" s="21"/>
      <c r="H4" s="23"/>
    </row>
    <row r="5" spans="1:9" s="19" customFormat="1" ht="9" customHeight="1">
      <c r="A5" s="54" t="s">
        <v>222</v>
      </c>
      <c r="B5" s="54" t="s">
        <v>862</v>
      </c>
      <c r="C5" s="108">
        <v>61001.795100000003</v>
      </c>
      <c r="I5" s="54"/>
    </row>
    <row r="6" spans="1:9" s="19" customFormat="1" ht="9" customHeight="1">
      <c r="A6" s="54" t="s">
        <v>6186</v>
      </c>
      <c r="B6" s="54" t="s">
        <v>15365</v>
      </c>
      <c r="C6" s="108">
        <v>99952.16</v>
      </c>
      <c r="I6" s="54"/>
    </row>
    <row r="7" spans="1:9" s="19" customFormat="1" ht="9" customHeight="1">
      <c r="A7" s="54" t="s">
        <v>6188</v>
      </c>
      <c r="B7" s="54" t="s">
        <v>16238</v>
      </c>
      <c r="C7" s="108">
        <v>64680</v>
      </c>
      <c r="I7" s="54"/>
    </row>
    <row r="8" spans="1:9" s="19" customFormat="1" ht="9" customHeight="1">
      <c r="A8" s="54" t="s">
        <v>16239</v>
      </c>
      <c r="B8" s="54" t="s">
        <v>16240</v>
      </c>
      <c r="C8" s="108">
        <v>64680</v>
      </c>
      <c r="I8" s="54"/>
    </row>
    <row r="9" spans="1:9" s="19" customFormat="1" ht="9" customHeight="1">
      <c r="A9" s="54" t="s">
        <v>1311</v>
      </c>
      <c r="B9" s="54" t="s">
        <v>9735</v>
      </c>
      <c r="C9" s="108">
        <v>9646.9189999999999</v>
      </c>
      <c r="I9" s="108"/>
    </row>
    <row r="10" spans="1:9" s="19" customFormat="1" ht="9" customHeight="1">
      <c r="A10" s="54" t="s">
        <v>1312</v>
      </c>
      <c r="B10" s="54" t="s">
        <v>12287</v>
      </c>
      <c r="C10" s="108">
        <v>16793.220700000002</v>
      </c>
      <c r="I10" s="54"/>
    </row>
    <row r="11" spans="1:9" s="19" customFormat="1" ht="9" customHeight="1">
      <c r="A11" s="54" t="s">
        <v>5696</v>
      </c>
      <c r="B11" s="54" t="s">
        <v>5697</v>
      </c>
      <c r="C11" s="108">
        <v>9646.9189999999999</v>
      </c>
      <c r="I11" s="54"/>
    </row>
    <row r="12" spans="1:9" s="19" customFormat="1" ht="9" customHeight="1">
      <c r="A12" s="54" t="s">
        <v>14981</v>
      </c>
      <c r="B12" s="54" t="s">
        <v>14982</v>
      </c>
      <c r="C12" s="108">
        <v>30218.407800000001</v>
      </c>
      <c r="I12" s="54"/>
    </row>
    <row r="13" spans="1:9" s="19" customFormat="1" ht="9" customHeight="1">
      <c r="A13" s="54" t="s">
        <v>1189</v>
      </c>
      <c r="B13" s="54" t="s">
        <v>1153</v>
      </c>
      <c r="C13" s="108">
        <v>360579.8872</v>
      </c>
      <c r="I13" s="54"/>
    </row>
    <row r="14" spans="1:9" s="19" customFormat="1" ht="9" customHeight="1">
      <c r="A14" s="54" t="s">
        <v>1741</v>
      </c>
      <c r="B14" s="54" t="s">
        <v>1154</v>
      </c>
      <c r="C14" s="108">
        <v>360579.88540000003</v>
      </c>
      <c r="I14" s="54"/>
    </row>
    <row r="15" spans="1:9" s="19" customFormat="1" ht="9" customHeight="1">
      <c r="A15" s="54" t="s">
        <v>81</v>
      </c>
      <c r="B15" s="54" t="s">
        <v>938</v>
      </c>
      <c r="C15" s="108">
        <v>396082.36940000003</v>
      </c>
      <c r="I15" s="54"/>
    </row>
    <row r="16" spans="1:9" s="19" customFormat="1" ht="9" customHeight="1">
      <c r="A16" s="54" t="s">
        <v>3581</v>
      </c>
      <c r="B16" s="54" t="s">
        <v>272</v>
      </c>
      <c r="C16" s="108">
        <v>462476.70910000004</v>
      </c>
      <c r="I16" s="54"/>
    </row>
    <row r="17" spans="1:9" s="19" customFormat="1" ht="9" customHeight="1">
      <c r="A17" s="54" t="s">
        <v>273</v>
      </c>
      <c r="B17" s="54" t="s">
        <v>5426</v>
      </c>
      <c r="C17" s="108">
        <v>374161.2316</v>
      </c>
      <c r="I17" s="54"/>
    </row>
    <row r="18" spans="1:9" s="19" customFormat="1" ht="9" customHeight="1">
      <c r="A18" s="54" t="s">
        <v>2065</v>
      </c>
      <c r="B18" s="54" t="s">
        <v>5427</v>
      </c>
      <c r="C18" s="108">
        <v>374161.2316</v>
      </c>
      <c r="I18" s="54"/>
    </row>
    <row r="19" spans="1:9" s="19" customFormat="1" ht="9" customHeight="1">
      <c r="A19" s="54" t="s">
        <v>117</v>
      </c>
      <c r="B19" s="54" t="s">
        <v>354</v>
      </c>
      <c r="C19" s="108">
        <v>448716.97150000004</v>
      </c>
      <c r="I19" s="54"/>
    </row>
    <row r="20" spans="1:9" s="19" customFormat="1" ht="9" customHeight="1">
      <c r="A20" s="54" t="s">
        <v>3729</v>
      </c>
      <c r="B20" s="54" t="s">
        <v>355</v>
      </c>
      <c r="C20" s="108">
        <v>448716.97150000004</v>
      </c>
      <c r="I20" s="54"/>
    </row>
    <row r="21" spans="1:9" s="19" customFormat="1" ht="9" customHeight="1">
      <c r="A21" s="54" t="s">
        <v>1484</v>
      </c>
      <c r="B21" s="54" t="s">
        <v>5140</v>
      </c>
      <c r="C21" s="108">
        <v>352360.7084</v>
      </c>
      <c r="I21" s="54"/>
    </row>
    <row r="22" spans="1:9" s="19" customFormat="1" ht="9" customHeight="1">
      <c r="A22" s="54" t="s">
        <v>683</v>
      </c>
      <c r="B22" s="54" t="s">
        <v>5428</v>
      </c>
      <c r="C22" s="108">
        <v>352360.7084</v>
      </c>
      <c r="I22" s="54"/>
    </row>
    <row r="23" spans="1:9" s="19" customFormat="1" ht="9" customHeight="1">
      <c r="A23" s="54" t="s">
        <v>12288</v>
      </c>
      <c r="B23" s="54" t="s">
        <v>12289</v>
      </c>
      <c r="C23" s="108">
        <v>411978.45050000004</v>
      </c>
      <c r="I23" s="54"/>
    </row>
    <row r="24" spans="1:9" s="133" customFormat="1" ht="9" customHeight="1">
      <c r="A24" s="54" t="s">
        <v>684</v>
      </c>
      <c r="B24" s="54" t="s">
        <v>5429</v>
      </c>
      <c r="C24" s="108">
        <v>411978.45050000004</v>
      </c>
      <c r="I24" s="54"/>
    </row>
    <row r="25" spans="1:9" s="133" customFormat="1" ht="9" customHeight="1">
      <c r="A25" s="54" t="s">
        <v>3373</v>
      </c>
      <c r="B25" s="54" t="s">
        <v>15232</v>
      </c>
      <c r="C25" s="108">
        <v>461594.51520000002</v>
      </c>
      <c r="I25" s="54"/>
    </row>
    <row r="26" spans="1:9" s="133" customFormat="1" ht="9" customHeight="1">
      <c r="A26" s="54" t="s">
        <v>3217</v>
      </c>
      <c r="B26" s="54" t="s">
        <v>5430</v>
      </c>
      <c r="C26" s="108">
        <v>385262.70740000001</v>
      </c>
      <c r="I26" s="54"/>
    </row>
    <row r="27" spans="1:9" s="133" customFormat="1" ht="9" customHeight="1">
      <c r="A27" s="54" t="s">
        <v>603</v>
      </c>
      <c r="B27" s="54" t="s">
        <v>5431</v>
      </c>
      <c r="C27" s="108">
        <v>385262.70740000001</v>
      </c>
      <c r="I27" s="54"/>
    </row>
    <row r="28" spans="1:9" s="19" customFormat="1" ht="9" customHeight="1">
      <c r="A28" s="54" t="s">
        <v>927</v>
      </c>
      <c r="B28" s="54" t="s">
        <v>9736</v>
      </c>
      <c r="C28" s="108">
        <v>300202.32870000001</v>
      </c>
      <c r="I28" s="54"/>
    </row>
    <row r="29" spans="1:9" s="19" customFormat="1" ht="9" customHeight="1">
      <c r="A29" s="54" t="s">
        <v>9765</v>
      </c>
      <c r="B29" s="54" t="s">
        <v>9768</v>
      </c>
      <c r="C29" s="108">
        <v>387781.63880000002</v>
      </c>
      <c r="I29" s="54"/>
    </row>
    <row r="30" spans="1:9" s="19" customFormat="1" ht="9" customHeight="1">
      <c r="A30" s="54" t="s">
        <v>11292</v>
      </c>
      <c r="B30" s="54" t="s">
        <v>15233</v>
      </c>
      <c r="C30" s="108">
        <v>689147.95020000008</v>
      </c>
      <c r="I30" s="54"/>
    </row>
    <row r="31" spans="1:9" s="19" customFormat="1" ht="9" customHeight="1">
      <c r="A31" s="54" t="s">
        <v>1654</v>
      </c>
      <c r="B31" s="54" t="s">
        <v>1655</v>
      </c>
      <c r="C31" s="108">
        <v>763450.30450000009</v>
      </c>
      <c r="I31" s="54"/>
    </row>
    <row r="32" spans="1:9" s="19" customFormat="1" ht="9" customHeight="1">
      <c r="A32" s="54" t="s">
        <v>1656</v>
      </c>
      <c r="B32" s="54" t="s">
        <v>424</v>
      </c>
      <c r="C32" s="108">
        <v>763450.30450000009</v>
      </c>
      <c r="I32" s="54"/>
    </row>
    <row r="33" spans="1:12" s="19" customFormat="1" ht="9" customHeight="1">
      <c r="A33" s="54" t="s">
        <v>490</v>
      </c>
      <c r="B33" s="54" t="s">
        <v>16535</v>
      </c>
      <c r="C33" s="108">
        <v>400962.63060000003</v>
      </c>
      <c r="I33" s="54"/>
    </row>
    <row r="34" spans="1:12" s="19" customFormat="1" ht="9" customHeight="1">
      <c r="A34" s="54" t="s">
        <v>8046</v>
      </c>
      <c r="B34" s="54" t="s">
        <v>8095</v>
      </c>
      <c r="C34" s="108">
        <v>494312</v>
      </c>
      <c r="I34" s="54"/>
    </row>
    <row r="35" spans="1:12" s="19" customFormat="1" ht="9" customHeight="1">
      <c r="A35" s="54" t="s">
        <v>12290</v>
      </c>
      <c r="B35" s="54" t="s">
        <v>12291</v>
      </c>
      <c r="C35" s="108">
        <v>494312</v>
      </c>
      <c r="I35" s="54"/>
    </row>
    <row r="36" spans="1:12" s="19" customFormat="1" ht="9" customHeight="1">
      <c r="A36" s="54" t="s">
        <v>1195</v>
      </c>
      <c r="B36" s="54" t="s">
        <v>1196</v>
      </c>
      <c r="C36" s="108">
        <v>360579.88540000003</v>
      </c>
      <c r="I36" s="54"/>
    </row>
    <row r="37" spans="1:12" s="19" customFormat="1" ht="9" customHeight="1">
      <c r="A37" s="54" t="s">
        <v>1197</v>
      </c>
      <c r="B37" s="54" t="s">
        <v>1198</v>
      </c>
      <c r="C37" s="108">
        <v>360579.88540000003</v>
      </c>
      <c r="I37" s="54"/>
    </row>
    <row r="38" spans="1:12" s="19" customFormat="1" ht="9" customHeight="1">
      <c r="A38" s="54" t="s">
        <v>786</v>
      </c>
      <c r="B38" s="54" t="s">
        <v>921</v>
      </c>
      <c r="C38" s="108">
        <v>396082.36940000003</v>
      </c>
      <c r="I38" s="54"/>
    </row>
    <row r="39" spans="1:12" s="19" customFormat="1" ht="9" customHeight="1">
      <c r="A39" s="54" t="s">
        <v>922</v>
      </c>
      <c r="B39" s="54" t="s">
        <v>923</v>
      </c>
      <c r="C39" s="108">
        <v>462476.70910000004</v>
      </c>
      <c r="I39" s="54"/>
    </row>
    <row r="40" spans="1:12" s="19" customFormat="1" ht="9" customHeight="1">
      <c r="A40" s="54" t="s">
        <v>924</v>
      </c>
      <c r="B40" s="54" t="s">
        <v>2231</v>
      </c>
      <c r="C40" s="108">
        <v>374161.2316</v>
      </c>
      <c r="I40" s="54"/>
    </row>
    <row r="41" spans="1:12" s="19" customFormat="1" ht="9" customHeight="1">
      <c r="A41" s="54" t="s">
        <v>1758</v>
      </c>
      <c r="B41" s="54" t="s">
        <v>2232</v>
      </c>
      <c r="C41" s="108">
        <v>374161.2316</v>
      </c>
      <c r="I41" s="54"/>
    </row>
    <row r="42" spans="1:12" s="19" customFormat="1" ht="9" customHeight="1">
      <c r="A42" s="54" t="s">
        <v>707</v>
      </c>
      <c r="B42" s="54" t="s">
        <v>2233</v>
      </c>
      <c r="C42" s="108">
        <v>448716.97150000004</v>
      </c>
      <c r="I42" s="54"/>
    </row>
    <row r="43" spans="1:12" s="204" customFormat="1" ht="9" customHeight="1">
      <c r="A43" s="54" t="s">
        <v>2318</v>
      </c>
      <c r="B43" s="54" t="s">
        <v>2234</v>
      </c>
      <c r="C43" s="108">
        <v>448716.97150000004</v>
      </c>
      <c r="H43" s="19"/>
      <c r="I43" s="54"/>
      <c r="J43" s="19"/>
      <c r="K43" s="19"/>
      <c r="L43" s="19"/>
    </row>
    <row r="44" spans="1:12" s="204" customFormat="1" ht="9" customHeight="1">
      <c r="A44" s="54" t="s">
        <v>1797</v>
      </c>
      <c r="B44" s="54" t="s">
        <v>3521</v>
      </c>
      <c r="C44" s="108">
        <v>332348.15789999999</v>
      </c>
      <c r="H44" s="19"/>
      <c r="I44" s="54"/>
      <c r="J44" s="19"/>
      <c r="K44" s="19"/>
      <c r="L44" s="19"/>
    </row>
    <row r="45" spans="1:12" s="204" customFormat="1" ht="9" customHeight="1">
      <c r="A45" s="54" t="s">
        <v>1230</v>
      </c>
      <c r="B45" s="54" t="s">
        <v>3918</v>
      </c>
      <c r="C45" s="108">
        <v>369348.60360000003</v>
      </c>
      <c r="H45" s="19"/>
      <c r="I45" s="54"/>
      <c r="J45" s="19"/>
      <c r="K45" s="19"/>
      <c r="L45" s="19"/>
    </row>
    <row r="46" spans="1:12" s="204" customFormat="1" ht="9" customHeight="1">
      <c r="A46" s="54" t="s">
        <v>3938</v>
      </c>
      <c r="B46" s="54" t="s">
        <v>3939</v>
      </c>
      <c r="C46" s="108">
        <v>332348.15789999999</v>
      </c>
      <c r="H46" s="19"/>
      <c r="I46" s="54"/>
      <c r="J46" s="19"/>
      <c r="K46" s="19"/>
      <c r="L46" s="19"/>
    </row>
    <row r="47" spans="1:12" s="19" customFormat="1" ht="9" customHeight="1">
      <c r="A47" s="54" t="s">
        <v>97</v>
      </c>
      <c r="B47" s="54" t="s">
        <v>98</v>
      </c>
      <c r="C47" s="108">
        <v>369348.60360000003</v>
      </c>
      <c r="I47" s="54"/>
    </row>
    <row r="48" spans="1:12" s="19" customFormat="1" ht="9" customHeight="1">
      <c r="A48" s="54" t="s">
        <v>356</v>
      </c>
      <c r="B48" s="54" t="s">
        <v>357</v>
      </c>
      <c r="C48" s="108">
        <v>303198.23910000001</v>
      </c>
      <c r="I48" s="54"/>
    </row>
    <row r="49" spans="1:12" s="19" customFormat="1" ht="9" customHeight="1">
      <c r="A49" s="54" t="s">
        <v>358</v>
      </c>
      <c r="B49" s="54" t="s">
        <v>359</v>
      </c>
      <c r="C49" s="108">
        <v>303198.23910000001</v>
      </c>
      <c r="I49" s="54"/>
      <c r="J49" s="204"/>
      <c r="K49" s="204"/>
      <c r="L49" s="204"/>
    </row>
    <row r="50" spans="1:12" s="19" customFormat="1" ht="9" customHeight="1">
      <c r="A50" s="54" t="s">
        <v>14211</v>
      </c>
      <c r="B50" s="54" t="s">
        <v>14212</v>
      </c>
      <c r="C50" s="108">
        <v>301202.62599999999</v>
      </c>
      <c r="H50" s="133"/>
      <c r="I50" s="54"/>
      <c r="J50" s="204"/>
      <c r="K50" s="204"/>
      <c r="L50" s="204"/>
    </row>
    <row r="51" spans="1:12" s="19" customFormat="1" ht="9" customHeight="1">
      <c r="A51" s="54" t="s">
        <v>5309</v>
      </c>
      <c r="B51" s="54" t="s">
        <v>5310</v>
      </c>
      <c r="C51" s="108">
        <v>301202.62599999999</v>
      </c>
      <c r="H51" s="133"/>
      <c r="I51" s="54"/>
      <c r="J51" s="204"/>
      <c r="K51" s="204"/>
      <c r="L51" s="204"/>
    </row>
    <row r="52" spans="1:12" s="133" customFormat="1" ht="9" customHeight="1">
      <c r="A52" s="54" t="s">
        <v>5311</v>
      </c>
      <c r="B52" s="54" t="s">
        <v>5312</v>
      </c>
      <c r="C52" s="108">
        <v>331363.54970000003</v>
      </c>
      <c r="I52" s="131"/>
    </row>
    <row r="53" spans="1:12" s="133" customFormat="1" ht="9" customHeight="1">
      <c r="A53" s="54" t="s">
        <v>8034</v>
      </c>
      <c r="B53" s="54" t="s">
        <v>14612</v>
      </c>
      <c r="C53" s="108">
        <v>394216.08809999999</v>
      </c>
      <c r="I53" s="131"/>
    </row>
    <row r="54" spans="1:12" s="133" customFormat="1" ht="9" customHeight="1">
      <c r="A54" s="54" t="s">
        <v>8035</v>
      </c>
      <c r="B54" s="54" t="s">
        <v>13876</v>
      </c>
      <c r="C54" s="108">
        <v>394216.08809999999</v>
      </c>
      <c r="H54" s="19"/>
      <c r="I54" s="131"/>
    </row>
    <row r="55" spans="1:12" s="133" customFormat="1" ht="9" customHeight="1">
      <c r="A55" s="54" t="s">
        <v>7275</v>
      </c>
      <c r="B55" s="54" t="s">
        <v>14613</v>
      </c>
      <c r="C55" s="108">
        <v>394216.08809999999</v>
      </c>
      <c r="H55" s="19"/>
      <c r="I55" s="131"/>
    </row>
    <row r="56" spans="1:12" s="133" customFormat="1" ht="9" customHeight="1">
      <c r="A56" s="54" t="s">
        <v>7302</v>
      </c>
      <c r="B56" s="54" t="s">
        <v>13877</v>
      </c>
      <c r="C56" s="108">
        <v>394216.08809999999</v>
      </c>
      <c r="H56" s="19"/>
      <c r="I56" s="131"/>
    </row>
    <row r="57" spans="1:12" s="133" customFormat="1" ht="9" customHeight="1">
      <c r="A57" s="54" t="s">
        <v>7276</v>
      </c>
      <c r="B57" s="54" t="s">
        <v>14614</v>
      </c>
      <c r="C57" s="108">
        <v>453918.69800000003</v>
      </c>
      <c r="H57" s="19"/>
      <c r="I57" s="131"/>
    </row>
    <row r="58" spans="1:12" s="133" customFormat="1" ht="9" customHeight="1">
      <c r="A58" s="54" t="s">
        <v>7277</v>
      </c>
      <c r="B58" s="54" t="s">
        <v>14615</v>
      </c>
      <c r="C58" s="108">
        <v>447367.84940000001</v>
      </c>
      <c r="H58" s="19"/>
      <c r="I58" s="131"/>
    </row>
    <row r="59" spans="1:12" s="133" customFormat="1" ht="9" customHeight="1">
      <c r="A59" s="54" t="s">
        <v>7278</v>
      </c>
      <c r="B59" s="54" t="s">
        <v>14616</v>
      </c>
      <c r="C59" s="108">
        <v>447367.84940000001</v>
      </c>
      <c r="H59" s="19"/>
      <c r="I59" s="131"/>
    </row>
    <row r="60" spans="1:12" s="133" customFormat="1" ht="9" customHeight="1">
      <c r="A60" s="54" t="s">
        <v>7279</v>
      </c>
      <c r="B60" s="54" t="s">
        <v>13878</v>
      </c>
      <c r="C60" s="108">
        <v>609474.15800000005</v>
      </c>
      <c r="H60" s="19"/>
      <c r="I60" s="131"/>
    </row>
    <row r="61" spans="1:12" s="133" customFormat="1" ht="9" customHeight="1">
      <c r="A61" s="54" t="s">
        <v>9968</v>
      </c>
      <c r="B61" s="54" t="s">
        <v>14617</v>
      </c>
      <c r="C61" s="108">
        <v>580451.57909999997</v>
      </c>
      <c r="H61" s="19"/>
      <c r="I61" s="131"/>
    </row>
    <row r="62" spans="1:12" s="133" customFormat="1" ht="9" customHeight="1">
      <c r="A62" s="54" t="s">
        <v>7280</v>
      </c>
      <c r="B62" s="54" t="s">
        <v>13879</v>
      </c>
      <c r="C62" s="108">
        <v>687851.99369999999</v>
      </c>
      <c r="H62" s="19"/>
      <c r="I62" s="131"/>
    </row>
    <row r="63" spans="1:12" s="133" customFormat="1" ht="9" customHeight="1">
      <c r="A63" s="54" t="s">
        <v>16015</v>
      </c>
      <c r="B63" s="54" t="s">
        <v>16016</v>
      </c>
      <c r="C63" s="108">
        <v>514774.4</v>
      </c>
      <c r="H63" s="19"/>
      <c r="I63" s="131"/>
    </row>
    <row r="64" spans="1:12" s="133" customFormat="1" ht="9" customHeight="1">
      <c r="A64" s="54" t="s">
        <v>13880</v>
      </c>
      <c r="B64" s="54" t="s">
        <v>14618</v>
      </c>
      <c r="C64" s="108">
        <v>453918.69760000001</v>
      </c>
      <c r="H64" s="19"/>
      <c r="I64" s="131"/>
    </row>
    <row r="65" spans="1:9" s="133" customFormat="1" ht="9" customHeight="1">
      <c r="A65" s="54" t="s">
        <v>13881</v>
      </c>
      <c r="B65" s="54" t="s">
        <v>14619</v>
      </c>
      <c r="C65" s="108">
        <v>453918.69760000001</v>
      </c>
      <c r="H65" s="19"/>
      <c r="I65" s="131"/>
    </row>
    <row r="66" spans="1:9" s="133" customFormat="1" ht="9" customHeight="1">
      <c r="A66" s="54" t="s">
        <v>13882</v>
      </c>
      <c r="B66" s="54" t="s">
        <v>14620</v>
      </c>
      <c r="C66" s="108">
        <v>453918.69760000001</v>
      </c>
      <c r="H66" s="19"/>
      <c r="I66" s="131"/>
    </row>
    <row r="67" spans="1:9" s="133" customFormat="1" ht="9" customHeight="1">
      <c r="A67" s="54" t="s">
        <v>13883</v>
      </c>
      <c r="B67" s="54" t="s">
        <v>14621</v>
      </c>
      <c r="C67" s="108">
        <v>453918.69760000001</v>
      </c>
      <c r="H67" s="19"/>
      <c r="I67" s="131"/>
    </row>
    <row r="68" spans="1:9" s="19" customFormat="1" ht="9" customHeight="1">
      <c r="A68" s="54" t="s">
        <v>13884</v>
      </c>
      <c r="B68" s="54" t="s">
        <v>14622</v>
      </c>
      <c r="C68" s="108">
        <v>609474.15840000007</v>
      </c>
      <c r="I68" s="54"/>
    </row>
    <row r="69" spans="1:9" s="19" customFormat="1" ht="9" customHeight="1">
      <c r="A69" s="54" t="s">
        <v>13885</v>
      </c>
      <c r="B69" s="54" t="s">
        <v>14623</v>
      </c>
      <c r="C69" s="108">
        <v>609474.15840000007</v>
      </c>
      <c r="H69" s="204"/>
      <c r="I69" s="54"/>
    </row>
    <row r="70" spans="1:9" s="19" customFormat="1" ht="9" customHeight="1">
      <c r="A70" s="54" t="s">
        <v>9809</v>
      </c>
      <c r="B70" s="54" t="s">
        <v>9810</v>
      </c>
      <c r="C70" s="108">
        <v>25813.200000000001</v>
      </c>
      <c r="H70" s="204"/>
      <c r="I70" s="54"/>
    </row>
    <row r="71" spans="1:9" s="19" customFormat="1" ht="9" customHeight="1">
      <c r="A71" s="54" t="s">
        <v>9811</v>
      </c>
      <c r="B71" s="54" t="s">
        <v>9812</v>
      </c>
      <c r="C71" s="108">
        <v>25813.200000000001</v>
      </c>
      <c r="H71" s="204"/>
      <c r="I71" s="54"/>
    </row>
    <row r="72" spans="1:9" s="19" customFormat="1" ht="9" customHeight="1">
      <c r="A72" s="54" t="s">
        <v>14983</v>
      </c>
      <c r="B72" s="54" t="s">
        <v>14984</v>
      </c>
      <c r="C72" s="108">
        <v>219520</v>
      </c>
      <c r="H72" s="204"/>
      <c r="I72" s="54"/>
    </row>
    <row r="73" spans="1:9" s="19" customFormat="1" ht="9" customHeight="1">
      <c r="A73" s="54" t="s">
        <v>5334</v>
      </c>
      <c r="B73" s="54" t="s">
        <v>5593</v>
      </c>
      <c r="C73" s="108">
        <v>88779.817500000005</v>
      </c>
      <c r="I73" s="54"/>
    </row>
    <row r="74" spans="1:9" s="19" customFormat="1" ht="9" customHeight="1">
      <c r="A74" s="54" t="s">
        <v>5715</v>
      </c>
      <c r="B74" s="54" t="s">
        <v>10334</v>
      </c>
      <c r="C74" s="108">
        <v>236319.59100000001</v>
      </c>
      <c r="I74" s="54"/>
    </row>
    <row r="75" spans="1:9" s="19" customFormat="1" ht="9" customHeight="1">
      <c r="A75" s="54" t="s">
        <v>9773</v>
      </c>
      <c r="B75" s="54" t="s">
        <v>10335</v>
      </c>
      <c r="C75" s="108">
        <v>266529.277</v>
      </c>
      <c r="I75" s="54"/>
    </row>
    <row r="76" spans="1:9" s="19" customFormat="1" ht="9" customHeight="1">
      <c r="A76" s="54" t="s">
        <v>5711</v>
      </c>
      <c r="B76" s="54" t="s">
        <v>10336</v>
      </c>
      <c r="C76" s="108">
        <v>300003.11700000003</v>
      </c>
      <c r="I76" s="54"/>
    </row>
    <row r="77" spans="1:9" s="19" customFormat="1" ht="9" customHeight="1">
      <c r="A77" s="54" t="s">
        <v>7315</v>
      </c>
      <c r="B77" s="54" t="s">
        <v>10337</v>
      </c>
      <c r="C77" s="108">
        <v>300003.11700000003</v>
      </c>
      <c r="I77" s="54"/>
    </row>
    <row r="78" spans="1:9" s="19" customFormat="1" ht="9" customHeight="1">
      <c r="A78" s="54" t="s">
        <v>7317</v>
      </c>
      <c r="B78" s="54" t="s">
        <v>10338</v>
      </c>
      <c r="C78" s="108">
        <v>268544.99</v>
      </c>
      <c r="H78" s="133"/>
      <c r="I78" s="54"/>
    </row>
    <row r="79" spans="1:9" s="19" customFormat="1" ht="9" customHeight="1">
      <c r="A79" s="54" t="s">
        <v>7318</v>
      </c>
      <c r="B79" s="54" t="s">
        <v>10339</v>
      </c>
      <c r="C79" s="108">
        <v>268544.99</v>
      </c>
      <c r="H79" s="133"/>
      <c r="I79" s="54"/>
    </row>
    <row r="80" spans="1:9" s="19" customFormat="1" ht="9" customHeight="1">
      <c r="A80" s="54" t="s">
        <v>5716</v>
      </c>
      <c r="B80" s="54" t="s">
        <v>10340</v>
      </c>
      <c r="C80" s="108">
        <v>310354.77900000004</v>
      </c>
      <c r="H80" s="133"/>
      <c r="I80" s="54"/>
    </row>
    <row r="81" spans="1:12" s="19" customFormat="1" ht="9" customHeight="1">
      <c r="A81" s="54" t="s">
        <v>7316</v>
      </c>
      <c r="B81" s="54" t="s">
        <v>10341</v>
      </c>
      <c r="C81" s="108">
        <v>310354.77900000004</v>
      </c>
      <c r="H81" s="133"/>
      <c r="I81" s="54"/>
    </row>
    <row r="82" spans="1:12" s="19" customFormat="1" ht="9" customHeight="1">
      <c r="A82" s="54" t="s">
        <v>14905</v>
      </c>
      <c r="B82" s="54" t="s">
        <v>14906</v>
      </c>
      <c r="C82" s="108">
        <v>450440.33</v>
      </c>
      <c r="H82" s="133"/>
      <c r="I82" s="54"/>
    </row>
    <row r="83" spans="1:12" s="19" customFormat="1" ht="9" customHeight="1">
      <c r="A83" s="54" t="s">
        <v>15948</v>
      </c>
      <c r="B83" s="54" t="s">
        <v>15949</v>
      </c>
      <c r="C83" s="108">
        <v>247035.73400000003</v>
      </c>
      <c r="H83" s="133"/>
      <c r="I83" s="54"/>
    </row>
    <row r="84" spans="1:12" s="2" customFormat="1" ht="9" customHeight="1">
      <c r="A84" s="54" t="s">
        <v>12292</v>
      </c>
      <c r="B84" s="54" t="s">
        <v>12293</v>
      </c>
      <c r="C84" s="108">
        <v>288401.478</v>
      </c>
      <c r="H84" s="133"/>
      <c r="I84" s="54"/>
      <c r="J84" s="19"/>
      <c r="K84" s="19"/>
      <c r="L84" s="19"/>
    </row>
    <row r="85" spans="1:12" s="2" customFormat="1" ht="9" customHeight="1">
      <c r="A85" s="54" t="s">
        <v>11270</v>
      </c>
      <c r="B85" s="54" t="s">
        <v>11271</v>
      </c>
      <c r="C85" s="108">
        <v>321487.33150000003</v>
      </c>
      <c r="H85" s="133"/>
      <c r="I85" s="54"/>
      <c r="J85" s="19"/>
      <c r="K85" s="19"/>
      <c r="L85" s="19"/>
    </row>
    <row r="86" spans="1:12" s="2" customFormat="1" ht="9" customHeight="1">
      <c r="A86" s="54" t="s">
        <v>12294</v>
      </c>
      <c r="B86" s="54" t="s">
        <v>12295</v>
      </c>
      <c r="C86" s="108">
        <v>356307.13620000001</v>
      </c>
      <c r="H86" s="133"/>
      <c r="I86" s="108"/>
      <c r="J86" s="19"/>
      <c r="K86" s="19"/>
      <c r="L86" s="19"/>
    </row>
    <row r="87" spans="1:12" s="2" customFormat="1" ht="9" customHeight="1">
      <c r="A87" s="54" t="s">
        <v>12296</v>
      </c>
      <c r="B87" s="54" t="s">
        <v>12297</v>
      </c>
      <c r="C87" s="108">
        <v>331164.4645</v>
      </c>
      <c r="H87" s="133"/>
      <c r="I87" s="108"/>
      <c r="J87" s="19"/>
      <c r="K87" s="19"/>
      <c r="L87" s="19"/>
    </row>
    <row r="88" spans="1:12" s="2" customFormat="1" ht="9" customHeight="1">
      <c r="A88" s="54" t="s">
        <v>12298</v>
      </c>
      <c r="B88" s="54" t="s">
        <v>12299</v>
      </c>
      <c r="C88" s="108">
        <v>310790.19550000003</v>
      </c>
      <c r="H88" s="133"/>
      <c r="I88" s="108"/>
      <c r="J88" s="19"/>
      <c r="K88" s="19"/>
      <c r="L88" s="19"/>
    </row>
    <row r="89" spans="1:12" s="2" customFormat="1" ht="9" customHeight="1">
      <c r="A89" s="54" t="s">
        <v>15571</v>
      </c>
      <c r="B89" s="54" t="s">
        <v>15572</v>
      </c>
      <c r="C89" s="108">
        <v>357939.14</v>
      </c>
      <c r="H89" s="133"/>
      <c r="I89" s="108"/>
      <c r="J89" s="19"/>
      <c r="K89" s="19"/>
      <c r="L89" s="19"/>
    </row>
    <row r="90" spans="1:12" s="2" customFormat="1" ht="9" customHeight="1">
      <c r="A90" s="54" t="s">
        <v>2942</v>
      </c>
      <c r="B90" s="54" t="s">
        <v>14151</v>
      </c>
      <c r="C90" s="108">
        <v>5135.6220000000003</v>
      </c>
      <c r="H90" s="133"/>
      <c r="I90" s="108"/>
    </row>
    <row r="91" spans="1:12" s="2" customFormat="1" ht="9" customHeight="1">
      <c r="A91" s="54" t="s">
        <v>3032</v>
      </c>
      <c r="B91" s="54" t="s">
        <v>14152</v>
      </c>
      <c r="C91" s="108">
        <v>64680</v>
      </c>
      <c r="H91" s="133"/>
      <c r="I91" s="108"/>
    </row>
    <row r="92" spans="1:12" s="2" customFormat="1" ht="9" customHeight="1">
      <c r="A92" s="54" t="s">
        <v>3033</v>
      </c>
      <c r="B92" s="54" t="s">
        <v>14153</v>
      </c>
      <c r="C92" s="108">
        <v>75460</v>
      </c>
      <c r="H92" s="133"/>
      <c r="I92" s="108"/>
    </row>
    <row r="93" spans="1:12" s="2" customFormat="1" ht="9" customHeight="1">
      <c r="A93" s="54" t="s">
        <v>2943</v>
      </c>
      <c r="B93" s="54" t="s">
        <v>14154</v>
      </c>
      <c r="C93" s="108">
        <v>48525.173200000005</v>
      </c>
      <c r="H93" s="133"/>
      <c r="I93" s="108"/>
    </row>
    <row r="94" spans="1:12" s="2" customFormat="1" ht="9" customHeight="1">
      <c r="A94" s="54" t="s">
        <v>3771</v>
      </c>
      <c r="B94" s="54" t="s">
        <v>14155</v>
      </c>
      <c r="C94" s="108">
        <v>90188.310200000007</v>
      </c>
      <c r="H94" s="19"/>
      <c r="I94" s="108"/>
    </row>
    <row r="95" spans="1:12" s="2" customFormat="1" ht="9" customHeight="1">
      <c r="A95" s="54" t="s">
        <v>2944</v>
      </c>
      <c r="B95" s="54" t="s">
        <v>14156</v>
      </c>
      <c r="C95" s="108">
        <v>5086.2</v>
      </c>
      <c r="H95" s="19"/>
      <c r="I95" s="108"/>
    </row>
    <row r="96" spans="1:12" s="2" customFormat="1" ht="9" customHeight="1">
      <c r="A96" s="54" t="s">
        <v>4263</v>
      </c>
      <c r="B96" s="54" t="s">
        <v>14157</v>
      </c>
      <c r="C96" s="108">
        <v>25284</v>
      </c>
      <c r="H96" s="19"/>
      <c r="I96" s="108"/>
    </row>
    <row r="97" spans="1:9" s="82" customFormat="1" ht="9" customHeight="1">
      <c r="A97" s="54" t="s">
        <v>4339</v>
      </c>
      <c r="B97" s="54" t="s">
        <v>15170</v>
      </c>
      <c r="C97" s="108">
        <v>22627.232200000002</v>
      </c>
      <c r="H97" s="19"/>
      <c r="I97" s="108"/>
    </row>
    <row r="98" spans="1:9" s="2" customFormat="1" ht="9" customHeight="1">
      <c r="A98" s="54" t="s">
        <v>4264</v>
      </c>
      <c r="B98" s="54" t="s">
        <v>15171</v>
      </c>
      <c r="C98" s="108">
        <v>11446.787</v>
      </c>
      <c r="H98" s="19"/>
      <c r="I98" s="108"/>
    </row>
    <row r="99" spans="1:9" s="2" customFormat="1" ht="9" customHeight="1">
      <c r="A99" s="54" t="s">
        <v>15573</v>
      </c>
      <c r="B99" s="54" t="s">
        <v>15574</v>
      </c>
      <c r="C99" s="108">
        <v>9932.8880000000008</v>
      </c>
      <c r="H99" s="19"/>
      <c r="I99" s="108"/>
    </row>
    <row r="100" spans="1:9" s="2" customFormat="1" ht="9" customHeight="1">
      <c r="A100" s="54" t="s">
        <v>796</v>
      </c>
      <c r="B100" s="54" t="s">
        <v>10354</v>
      </c>
      <c r="C100" s="108">
        <v>14759.613800000001</v>
      </c>
      <c r="H100" s="19"/>
      <c r="I100" s="108"/>
    </row>
    <row r="101" spans="1:9" s="2" customFormat="1" ht="9" customHeight="1">
      <c r="A101" s="54" t="s">
        <v>797</v>
      </c>
      <c r="B101" s="54" t="s">
        <v>15172</v>
      </c>
      <c r="C101" s="108">
        <v>21305.200000000001</v>
      </c>
      <c r="H101" s="19"/>
      <c r="I101" s="108"/>
    </row>
    <row r="102" spans="1:9" s="2" customFormat="1" ht="9" customHeight="1">
      <c r="A102" s="54" t="s">
        <v>9818</v>
      </c>
      <c r="B102" s="54" t="s">
        <v>10355</v>
      </c>
      <c r="C102" s="108">
        <v>21305.200000000001</v>
      </c>
      <c r="H102" s="19"/>
    </row>
    <row r="103" spans="1:9" s="19" customFormat="1" ht="9" customHeight="1">
      <c r="A103" s="54" t="s">
        <v>15366</v>
      </c>
      <c r="B103" s="54" t="s">
        <v>15367</v>
      </c>
      <c r="C103" s="108">
        <v>21305.200000000001</v>
      </c>
    </row>
    <row r="104" spans="1:9" s="19" customFormat="1" ht="9" customHeight="1">
      <c r="A104" s="54" t="s">
        <v>15368</v>
      </c>
      <c r="B104" s="54" t="s">
        <v>15369</v>
      </c>
      <c r="C104" s="108">
        <v>20697.600000000002</v>
      </c>
    </row>
    <row r="105" spans="1:9" s="2" customFormat="1" ht="9" customHeight="1">
      <c r="A105" s="54" t="s">
        <v>4048</v>
      </c>
      <c r="B105" s="54" t="s">
        <v>15173</v>
      </c>
      <c r="C105" s="108">
        <v>4949.2656000000006</v>
      </c>
      <c r="H105" s="19"/>
    </row>
    <row r="106" spans="1:9" s="19" customFormat="1" ht="9" customHeight="1">
      <c r="A106" s="54" t="s">
        <v>4049</v>
      </c>
      <c r="B106" s="54" t="s">
        <v>15174</v>
      </c>
      <c r="C106" s="108">
        <v>19210.200400000002</v>
      </c>
    </row>
    <row r="107" spans="1:9" s="54" customFormat="1" ht="9" customHeight="1">
      <c r="A107" s="54" t="s">
        <v>4050</v>
      </c>
      <c r="B107" s="54" t="s">
        <v>15175</v>
      </c>
      <c r="C107" s="108">
        <v>19210.202400000002</v>
      </c>
      <c r="H107" s="19"/>
    </row>
    <row r="108" spans="1:9" s="2" customFormat="1" ht="9" customHeight="1">
      <c r="A108" s="54" t="s">
        <v>4051</v>
      </c>
      <c r="B108" s="54" t="s">
        <v>4052</v>
      </c>
      <c r="C108" s="108">
        <v>55611.744900000005</v>
      </c>
      <c r="H108" s="19"/>
    </row>
    <row r="109" spans="1:9" s="19" customFormat="1" ht="9" customHeight="1">
      <c r="A109" s="54" t="s">
        <v>14163</v>
      </c>
      <c r="B109" s="54" t="s">
        <v>14164</v>
      </c>
      <c r="C109" s="108">
        <v>13418.12</v>
      </c>
      <c r="E109" s="54"/>
      <c r="F109" s="54"/>
    </row>
    <row r="110" spans="1:9" s="19" customFormat="1" ht="9" customHeight="1">
      <c r="A110" s="54" t="s">
        <v>14165</v>
      </c>
      <c r="B110" s="54" t="s">
        <v>14166</v>
      </c>
      <c r="C110" s="108">
        <v>16772.62</v>
      </c>
      <c r="E110" s="54"/>
      <c r="F110" s="54"/>
    </row>
    <row r="111" spans="1:9" s="2" customFormat="1" ht="9" customHeight="1">
      <c r="A111" s="54" t="s">
        <v>14167</v>
      </c>
      <c r="B111" s="54" t="s">
        <v>14168</v>
      </c>
      <c r="C111" s="108">
        <v>18859.91</v>
      </c>
      <c r="E111" s="54"/>
      <c r="F111" s="54"/>
      <c r="H111" s="19"/>
    </row>
    <row r="112" spans="1:9" s="2" customFormat="1" ht="9" customHeight="1">
      <c r="A112" s="54" t="s">
        <v>14169</v>
      </c>
      <c r="B112" s="54" t="s">
        <v>14170</v>
      </c>
      <c r="C112" s="108">
        <v>20350.810000000001</v>
      </c>
      <c r="E112" s="54"/>
      <c r="F112" s="54"/>
      <c r="H112" s="19"/>
    </row>
    <row r="113" spans="1:8" s="2" customFormat="1" ht="9" customHeight="1">
      <c r="A113" s="54" t="s">
        <v>14171</v>
      </c>
      <c r="B113" s="54" t="s">
        <v>14172</v>
      </c>
      <c r="C113" s="108">
        <v>21692.62</v>
      </c>
      <c r="E113" s="54"/>
      <c r="F113" s="54"/>
      <c r="H113" s="19"/>
    </row>
    <row r="114" spans="1:8" ht="9" customHeight="1">
      <c r="A114" s="54" t="s">
        <v>14173</v>
      </c>
      <c r="B114" s="54" t="s">
        <v>14174</v>
      </c>
      <c r="C114" s="108">
        <v>22587.16</v>
      </c>
      <c r="E114" s="54"/>
      <c r="F114" s="54"/>
      <c r="H114" s="24"/>
    </row>
    <row r="115" spans="1:8" ht="9" customHeight="1">
      <c r="A115" s="54"/>
      <c r="B115" s="54"/>
      <c r="C115" s="108"/>
      <c r="E115" s="348"/>
      <c r="F115" s="54"/>
      <c r="G115" s="108"/>
      <c r="H115" s="24"/>
    </row>
    <row r="116" spans="1:8" ht="9" customHeight="1">
      <c r="A116" s="54"/>
      <c r="B116" s="54"/>
      <c r="C116" s="108"/>
      <c r="E116" s="108"/>
      <c r="F116" s="385"/>
      <c r="G116" s="386"/>
    </row>
    <row r="117" spans="1:8" ht="9" customHeight="1">
      <c r="A117" s="54"/>
      <c r="B117" s="54"/>
      <c r="C117" s="108"/>
      <c r="E117" s="108"/>
      <c r="F117" s="385"/>
      <c r="G117" s="386"/>
    </row>
    <row r="118" spans="1:8" ht="9" customHeight="1">
      <c r="A118" s="54"/>
      <c r="B118" s="54"/>
      <c r="C118" s="108"/>
      <c r="E118" s="108"/>
      <c r="F118" s="385"/>
      <c r="G118" s="386"/>
    </row>
    <row r="119" spans="1:8" ht="9" customHeight="1">
      <c r="A119" s="54"/>
      <c r="B119" s="54"/>
      <c r="C119" s="108"/>
      <c r="E119" s="108"/>
      <c r="F119" s="385"/>
      <c r="G119" s="386"/>
    </row>
    <row r="120" spans="1:8" ht="9" customHeight="1">
      <c r="A120" s="54"/>
      <c r="B120" s="54"/>
      <c r="C120" s="108"/>
      <c r="E120" s="108"/>
      <c r="F120" s="385"/>
      <c r="G120" s="386"/>
    </row>
    <row r="121" spans="1:8" ht="9" customHeight="1">
      <c r="A121" s="54"/>
      <c r="B121" s="54"/>
      <c r="C121" s="108"/>
      <c r="E121" s="108"/>
      <c r="F121" s="385"/>
      <c r="G121" s="386"/>
    </row>
    <row r="122" spans="1:8" ht="9" customHeight="1">
      <c r="A122" s="54"/>
      <c r="B122" s="54"/>
      <c r="C122" s="108"/>
      <c r="E122" s="108"/>
      <c r="F122" s="385"/>
      <c r="G122" s="386"/>
    </row>
    <row r="123" spans="1:8" ht="9" customHeight="1">
      <c r="A123" s="54"/>
      <c r="B123" s="54"/>
      <c r="C123" s="108"/>
      <c r="E123" s="108"/>
      <c r="F123" s="385"/>
      <c r="G123" s="386"/>
    </row>
    <row r="124" spans="1:8" ht="9" customHeight="1">
      <c r="A124" s="54"/>
      <c r="B124" s="54"/>
      <c r="C124" s="108"/>
      <c r="E124" s="108"/>
      <c r="F124" s="385"/>
      <c r="G124" s="386"/>
    </row>
    <row r="125" spans="1:8" ht="9" customHeight="1">
      <c r="A125" s="54"/>
      <c r="B125" s="54"/>
      <c r="C125" s="108"/>
      <c r="E125" s="108"/>
      <c r="F125" s="385"/>
      <c r="G125" s="386"/>
    </row>
    <row r="126" spans="1:8" ht="9" customHeight="1">
      <c r="A126" s="54"/>
      <c r="B126" s="54"/>
      <c r="C126" s="108"/>
      <c r="E126" s="108"/>
      <c r="F126" s="385"/>
      <c r="G126" s="386"/>
    </row>
    <row r="127" spans="1:8" ht="9" customHeight="1">
      <c r="A127" s="54"/>
      <c r="B127" s="54"/>
      <c r="C127" s="108"/>
      <c r="E127" s="108"/>
      <c r="F127" s="385"/>
      <c r="G127" s="386"/>
    </row>
    <row r="128" spans="1:8" ht="9" customHeight="1">
      <c r="A128" s="54"/>
      <c r="B128" s="54"/>
      <c r="C128" s="108"/>
      <c r="E128" s="108"/>
      <c r="F128" s="385"/>
      <c r="G128" s="386"/>
    </row>
    <row r="129" spans="1:7" ht="9" customHeight="1">
      <c r="A129" s="54"/>
      <c r="B129" s="54"/>
      <c r="C129" s="108"/>
      <c r="E129" s="108"/>
      <c r="F129" s="385"/>
      <c r="G129" s="386"/>
    </row>
    <row r="130" spans="1:7" ht="9" customHeight="1">
      <c r="A130" s="54"/>
      <c r="B130" s="54"/>
      <c r="C130" s="108"/>
      <c r="E130" s="108"/>
      <c r="F130" s="385"/>
      <c r="G130" s="386"/>
    </row>
    <row r="131" spans="1:7" ht="9" customHeight="1">
      <c r="A131" s="54"/>
      <c r="B131" s="54"/>
      <c r="C131" s="108"/>
      <c r="E131" s="108"/>
      <c r="F131" s="385"/>
      <c r="G131" s="386"/>
    </row>
    <row r="132" spans="1:7" ht="9" customHeight="1">
      <c r="A132" s="54"/>
      <c r="B132" s="54"/>
      <c r="C132" s="108"/>
      <c r="E132" s="108"/>
      <c r="F132" s="385"/>
      <c r="G132" s="386"/>
    </row>
    <row r="133" spans="1:7" ht="9" customHeight="1">
      <c r="A133" s="54"/>
      <c r="B133" s="54"/>
      <c r="C133" s="108"/>
      <c r="E133" s="108"/>
      <c r="F133" s="385"/>
      <c r="G133" s="386"/>
    </row>
    <row r="134" spans="1:7" ht="9" customHeight="1">
      <c r="A134" s="54"/>
      <c r="B134" s="54"/>
      <c r="C134" s="108"/>
      <c r="E134" s="108"/>
    </row>
    <row r="135" spans="1:7" ht="9" customHeight="1">
      <c r="A135" s="54"/>
      <c r="B135" s="54"/>
      <c r="C135" s="108"/>
      <c r="E135" s="108"/>
    </row>
    <row r="136" spans="1:7" ht="9" customHeight="1">
      <c r="A136" s="54"/>
      <c r="B136" s="54"/>
      <c r="C136" s="108"/>
      <c r="E136" s="108"/>
    </row>
    <row r="137" spans="1:7" ht="9" customHeight="1">
      <c r="A137" s="54"/>
      <c r="B137" s="54"/>
      <c r="C137" s="108"/>
      <c r="E137" s="108"/>
    </row>
    <row r="138" spans="1:7" ht="9" customHeight="1">
      <c r="A138" s="54"/>
      <c r="B138" s="54"/>
      <c r="C138" s="108"/>
      <c r="E138" s="108"/>
    </row>
    <row r="139" spans="1:7" ht="9" customHeight="1">
      <c r="A139" s="54"/>
      <c r="B139" s="54"/>
      <c r="C139" s="108"/>
      <c r="E139" s="108"/>
    </row>
    <row r="140" spans="1:7" ht="9" customHeight="1">
      <c r="A140" s="54"/>
      <c r="B140" s="54"/>
      <c r="C140" s="108"/>
      <c r="E140" s="108"/>
    </row>
    <row r="141" spans="1:7" ht="9" customHeight="1">
      <c r="A141" s="54"/>
      <c r="B141" s="54"/>
      <c r="C141" s="108"/>
      <c r="E141" s="108"/>
    </row>
    <row r="142" spans="1:7" ht="9" customHeight="1">
      <c r="A142" s="54"/>
      <c r="B142" s="54"/>
      <c r="C142" s="108"/>
      <c r="E142" s="108"/>
    </row>
    <row r="143" spans="1:7" ht="9" customHeight="1">
      <c r="A143" s="54"/>
      <c r="B143" s="54"/>
      <c r="C143" s="108"/>
      <c r="E143" s="108"/>
    </row>
    <row r="144" spans="1:7" ht="9" customHeight="1">
      <c r="A144" s="54"/>
      <c r="B144" s="54"/>
      <c r="C144" s="108"/>
      <c r="E144" s="108"/>
    </row>
    <row r="145" spans="1:5" ht="9" customHeight="1">
      <c r="A145" s="54"/>
      <c r="B145" s="54"/>
      <c r="C145" s="108"/>
      <c r="E145" s="108"/>
    </row>
    <row r="146" spans="1:5" ht="9" customHeight="1">
      <c r="A146" s="54"/>
      <c r="B146" s="54"/>
      <c r="C146" s="108"/>
      <c r="E146" s="108"/>
    </row>
    <row r="147" spans="1:5" ht="9" customHeight="1">
      <c r="A147" s="54"/>
      <c r="B147" s="54"/>
      <c r="C147" s="108"/>
      <c r="E147" s="108"/>
    </row>
    <row r="148" spans="1:5" ht="9" customHeight="1">
      <c r="A148" s="54"/>
      <c r="B148" s="54"/>
      <c r="C148" s="108"/>
      <c r="E148" s="108"/>
    </row>
    <row r="149" spans="1:5" ht="9" customHeight="1">
      <c r="A149" s="54"/>
      <c r="B149" s="54"/>
      <c r="C149" s="108"/>
      <c r="E149" s="108"/>
    </row>
    <row r="150" spans="1:5" ht="9" customHeight="1">
      <c r="A150" s="54"/>
      <c r="B150" s="54"/>
      <c r="C150" s="108"/>
      <c r="E150" s="108"/>
    </row>
    <row r="151" spans="1:5" ht="9" customHeight="1">
      <c r="A151" s="54"/>
      <c r="B151" s="54"/>
      <c r="C151" s="108"/>
      <c r="E151" s="108"/>
    </row>
    <row r="152" spans="1:5" ht="9" customHeight="1">
      <c r="A152" s="54"/>
      <c r="B152" s="54"/>
      <c r="C152" s="108"/>
      <c r="E152" s="108"/>
    </row>
    <row r="153" spans="1:5" ht="9" customHeight="1">
      <c r="A153" s="54"/>
      <c r="B153" s="54"/>
      <c r="C153" s="108"/>
      <c r="E153" s="108"/>
    </row>
    <row r="154" spans="1:5" ht="9" customHeight="1">
      <c r="A154" s="54"/>
      <c r="B154" s="54"/>
      <c r="C154" s="108"/>
      <c r="E154" s="108"/>
    </row>
    <row r="155" spans="1:5" ht="9" customHeight="1">
      <c r="A155" s="54"/>
      <c r="B155" s="54"/>
      <c r="C155" s="108"/>
      <c r="E155" s="108"/>
    </row>
    <row r="156" spans="1:5" ht="9" customHeight="1">
      <c r="A156" s="54"/>
      <c r="B156" s="54"/>
      <c r="C156" s="108"/>
      <c r="E156" s="108"/>
    </row>
    <row r="157" spans="1:5" ht="9" customHeight="1">
      <c r="A157" s="54"/>
      <c r="B157" s="54"/>
      <c r="C157" s="108"/>
      <c r="E157" s="108"/>
    </row>
    <row r="158" spans="1:5" ht="9" customHeight="1">
      <c r="A158" s="54"/>
      <c r="B158" s="54"/>
      <c r="C158" s="108"/>
      <c r="E158" s="108"/>
    </row>
    <row r="159" spans="1:5" ht="9" customHeight="1">
      <c r="A159" s="54"/>
      <c r="B159" s="54"/>
      <c r="C159" s="108"/>
      <c r="E159" s="108"/>
    </row>
    <row r="160" spans="1:5" ht="9" customHeight="1">
      <c r="A160" s="54"/>
      <c r="B160" s="54"/>
      <c r="C160" s="108"/>
      <c r="E160" s="108"/>
    </row>
    <row r="161" spans="1:5" ht="9" customHeight="1">
      <c r="A161" s="54"/>
      <c r="B161" s="54"/>
      <c r="C161" s="108"/>
      <c r="E161" s="108"/>
    </row>
    <row r="162" spans="1:5" ht="9" customHeight="1">
      <c r="A162" s="54"/>
      <c r="B162" s="54"/>
      <c r="C162" s="108"/>
      <c r="E162" s="108"/>
    </row>
    <row r="163" spans="1:5" ht="9" customHeight="1">
      <c r="A163" s="54"/>
      <c r="B163" s="54"/>
      <c r="C163" s="108"/>
      <c r="E163" s="108"/>
    </row>
    <row r="164" spans="1:5" ht="9" customHeight="1">
      <c r="A164" s="54"/>
      <c r="B164" s="54"/>
      <c r="C164" s="108"/>
      <c r="E164" s="108"/>
    </row>
    <row r="165" spans="1:5" ht="9" customHeight="1">
      <c r="A165" s="54"/>
      <c r="B165" s="54"/>
      <c r="C165" s="108"/>
      <c r="E165" s="108"/>
    </row>
    <row r="166" spans="1:5" ht="9" customHeight="1">
      <c r="A166" s="54"/>
      <c r="B166" s="54"/>
      <c r="C166" s="108"/>
      <c r="E166" s="108"/>
    </row>
    <row r="167" spans="1:5" ht="9" customHeight="1">
      <c r="A167" s="54"/>
      <c r="B167" s="54"/>
      <c r="C167" s="108"/>
      <c r="E167" s="108"/>
    </row>
    <row r="168" spans="1:5" ht="9" customHeight="1">
      <c r="A168" s="54"/>
      <c r="B168" s="54"/>
      <c r="C168" s="108"/>
      <c r="E168" s="108"/>
    </row>
    <row r="169" spans="1:5" ht="9" customHeight="1">
      <c r="A169" s="54"/>
      <c r="B169" s="54"/>
      <c r="C169" s="108"/>
      <c r="E169" s="108"/>
    </row>
    <row r="170" spans="1:5" ht="9" customHeight="1">
      <c r="A170" s="54"/>
      <c r="B170" s="54"/>
      <c r="C170" s="108"/>
      <c r="E170" s="108"/>
    </row>
    <row r="171" spans="1:5" ht="9" customHeight="1">
      <c r="A171" s="54"/>
      <c r="B171" s="54"/>
      <c r="C171" s="108"/>
      <c r="E171" s="108"/>
    </row>
    <row r="172" spans="1:5" ht="9" customHeight="1">
      <c r="A172" s="54"/>
      <c r="B172" s="54"/>
      <c r="C172" s="108"/>
      <c r="E172" s="108"/>
    </row>
    <row r="173" spans="1:5" ht="9" customHeight="1">
      <c r="A173" s="54"/>
      <c r="B173" s="54"/>
      <c r="C173" s="108"/>
      <c r="E173" s="108"/>
    </row>
    <row r="174" spans="1:5" ht="9" customHeight="1">
      <c r="A174" s="54"/>
      <c r="B174" s="54"/>
      <c r="C174" s="108"/>
      <c r="E174" s="108"/>
    </row>
    <row r="175" spans="1:5" ht="9" customHeight="1">
      <c r="A175" s="54"/>
      <c r="B175" s="54"/>
      <c r="C175" s="108"/>
      <c r="E175" s="108"/>
    </row>
    <row r="176" spans="1:5" ht="9" customHeight="1">
      <c r="A176" s="54"/>
      <c r="B176" s="54"/>
      <c r="C176" s="108"/>
      <c r="E176" s="108"/>
    </row>
    <row r="177" spans="1:5" ht="9" customHeight="1">
      <c r="A177" s="54"/>
      <c r="B177" s="54"/>
      <c r="C177" s="108"/>
      <c r="E177" s="108"/>
    </row>
    <row r="178" spans="1:5" ht="9" customHeight="1">
      <c r="A178" s="54"/>
      <c r="B178" s="54"/>
      <c r="C178" s="108"/>
      <c r="E178" s="108"/>
    </row>
    <row r="179" spans="1:5" ht="9" customHeight="1">
      <c r="A179" s="54"/>
      <c r="B179" s="54"/>
      <c r="C179" s="108"/>
      <c r="E179" s="108"/>
    </row>
    <row r="180" spans="1:5" ht="9" customHeight="1">
      <c r="A180" s="54"/>
      <c r="B180" s="54"/>
      <c r="C180" s="108"/>
      <c r="E180" s="108"/>
    </row>
    <row r="181" spans="1:5" ht="9" customHeight="1">
      <c r="A181" s="54"/>
      <c r="B181" s="54"/>
      <c r="C181" s="108"/>
      <c r="E181" s="108"/>
    </row>
    <row r="182" spans="1:5" ht="9" customHeight="1">
      <c r="A182" s="54"/>
      <c r="B182" s="54"/>
      <c r="C182" s="108"/>
      <c r="E182" s="108"/>
    </row>
    <row r="183" spans="1:5" ht="9" customHeight="1">
      <c r="A183" s="54"/>
      <c r="B183" s="54"/>
      <c r="C183" s="108"/>
      <c r="E183" s="108"/>
    </row>
    <row r="184" spans="1:5" ht="9" customHeight="1">
      <c r="A184" s="54"/>
      <c r="B184" s="54"/>
      <c r="C184" s="108"/>
      <c r="E184" s="108"/>
    </row>
    <row r="185" spans="1:5" ht="9" customHeight="1">
      <c r="A185" s="54"/>
      <c r="B185" s="54"/>
      <c r="C185" s="108"/>
      <c r="E185" s="108"/>
    </row>
    <row r="186" spans="1:5" ht="9" customHeight="1">
      <c r="A186" s="54"/>
      <c r="B186" s="54"/>
      <c r="C186" s="108"/>
      <c r="E186" s="108"/>
    </row>
    <row r="187" spans="1:5" ht="9" customHeight="1">
      <c r="A187" s="54"/>
      <c r="B187" s="54"/>
      <c r="C187" s="108"/>
      <c r="E187" s="108"/>
    </row>
    <row r="188" spans="1:5" ht="9" customHeight="1">
      <c r="A188" s="54"/>
      <c r="B188" s="54"/>
      <c r="C188" s="108"/>
      <c r="E188" s="108"/>
    </row>
    <row r="189" spans="1:5" ht="9" customHeight="1">
      <c r="A189" s="54"/>
      <c r="B189" s="54"/>
      <c r="C189" s="108"/>
      <c r="E189" s="108"/>
    </row>
    <row r="190" spans="1:5" ht="9" customHeight="1">
      <c r="A190" s="54"/>
      <c r="B190" s="54"/>
      <c r="C190" s="108"/>
      <c r="E190" s="108"/>
    </row>
    <row r="191" spans="1:5" ht="9" customHeight="1">
      <c r="A191" s="54"/>
      <c r="B191" s="54"/>
      <c r="C191" s="108"/>
      <c r="E191" s="108"/>
    </row>
    <row r="192" spans="1:5" ht="9" customHeight="1">
      <c r="A192" s="54"/>
      <c r="B192" s="54"/>
      <c r="C192" s="108"/>
      <c r="E192" s="108"/>
    </row>
    <row r="193" spans="1:5" ht="9" customHeight="1">
      <c r="A193" s="54"/>
      <c r="B193" s="54"/>
      <c r="C193" s="108"/>
      <c r="E193" s="108"/>
    </row>
    <row r="194" spans="1:5" ht="9" customHeight="1">
      <c r="A194" s="54"/>
      <c r="B194" s="54"/>
      <c r="C194" s="108"/>
      <c r="E194" s="108"/>
    </row>
    <row r="195" spans="1:5" ht="9" customHeight="1">
      <c r="A195" s="54"/>
      <c r="B195" s="54"/>
      <c r="C195" s="108"/>
      <c r="E195" s="108"/>
    </row>
    <row r="196" spans="1:5" ht="9" customHeight="1">
      <c r="A196" s="54"/>
      <c r="B196" s="54"/>
      <c r="C196" s="108"/>
      <c r="E196" s="108"/>
    </row>
    <row r="197" spans="1:5" ht="9" customHeight="1">
      <c r="A197" s="54"/>
      <c r="B197" s="54"/>
      <c r="C197" s="108"/>
      <c r="E197" s="108"/>
    </row>
    <row r="198" spans="1:5" ht="9" customHeight="1">
      <c r="A198" s="54"/>
      <c r="B198" s="54"/>
      <c r="C198" s="108"/>
      <c r="E198" s="108"/>
    </row>
    <row r="199" spans="1:5" ht="9" customHeight="1">
      <c r="A199" s="54"/>
      <c r="B199" s="54"/>
      <c r="C199" s="108"/>
      <c r="E199" s="108"/>
    </row>
    <row r="200" spans="1:5" ht="9" customHeight="1">
      <c r="A200" s="54"/>
      <c r="B200" s="54"/>
      <c r="C200" s="108"/>
      <c r="E200" s="108"/>
    </row>
    <row r="201" spans="1:5" ht="9" customHeight="1">
      <c r="A201" s="54"/>
      <c r="B201" s="54"/>
      <c r="C201" s="108"/>
      <c r="E201" s="108"/>
    </row>
    <row r="202" spans="1:5" ht="9" customHeight="1">
      <c r="A202" s="54"/>
      <c r="B202" s="54"/>
      <c r="C202" s="108"/>
      <c r="E202" s="108"/>
    </row>
    <row r="203" spans="1:5" ht="9" customHeight="1">
      <c r="A203" s="54"/>
      <c r="B203" s="54"/>
      <c r="C203" s="108"/>
      <c r="E203" s="108"/>
    </row>
    <row r="204" spans="1:5" ht="9" customHeight="1">
      <c r="A204" s="54"/>
      <c r="B204" s="54"/>
      <c r="C204" s="108"/>
      <c r="E204" s="108"/>
    </row>
    <row r="205" spans="1:5" ht="9" customHeight="1">
      <c r="A205" s="54"/>
      <c r="B205" s="54"/>
      <c r="C205" s="108"/>
      <c r="E205" s="108"/>
    </row>
    <row r="206" spans="1:5" ht="9" customHeight="1">
      <c r="A206" s="54"/>
      <c r="B206" s="54"/>
      <c r="C206" s="108"/>
      <c r="E206" s="108"/>
    </row>
    <row r="207" spans="1:5" ht="9" customHeight="1">
      <c r="A207" s="54"/>
      <c r="B207" s="54"/>
      <c r="C207" s="108"/>
      <c r="E207" s="108"/>
    </row>
    <row r="208" spans="1:5" ht="9" customHeight="1">
      <c r="A208" s="54"/>
      <c r="B208" s="54"/>
      <c r="C208" s="108"/>
      <c r="E208" s="108"/>
    </row>
    <row r="209" spans="1:5" ht="9" customHeight="1">
      <c r="A209" s="54"/>
      <c r="B209" s="54"/>
      <c r="C209" s="108"/>
      <c r="E209" s="108"/>
    </row>
    <row r="210" spans="1:5" ht="9" customHeight="1">
      <c r="A210" s="54"/>
      <c r="B210" s="54"/>
      <c r="C210" s="108"/>
      <c r="E210" s="108"/>
    </row>
    <row r="211" spans="1:5" ht="9" customHeight="1">
      <c r="A211" s="54"/>
      <c r="B211" s="54"/>
      <c r="C211" s="108"/>
      <c r="E211" s="108"/>
    </row>
    <row r="212" spans="1:5" ht="9" customHeight="1">
      <c r="A212" s="54"/>
      <c r="B212" s="54"/>
      <c r="C212" s="108"/>
      <c r="E212" s="108"/>
    </row>
    <row r="213" spans="1:5" ht="9" customHeight="1">
      <c r="A213" s="54"/>
      <c r="B213" s="54"/>
      <c r="C213" s="108"/>
      <c r="E213" s="108"/>
    </row>
    <row r="214" spans="1:5" ht="9" customHeight="1">
      <c r="A214" s="54"/>
      <c r="B214" s="54"/>
      <c r="C214" s="108"/>
      <c r="E214" s="108"/>
    </row>
    <row r="215" spans="1:5">
      <c r="A215" s="54"/>
      <c r="B215" s="54"/>
      <c r="C215" s="108"/>
      <c r="E215" s="108"/>
    </row>
    <row r="216" spans="1:5">
      <c r="A216" s="54"/>
      <c r="B216" s="54"/>
      <c r="C216" s="108"/>
      <c r="E216" s="108"/>
    </row>
    <row r="217" spans="1:5">
      <c r="A217" s="54"/>
      <c r="B217" s="54"/>
      <c r="C217" s="108"/>
      <c r="E217" s="108"/>
    </row>
    <row r="218" spans="1:5">
      <c r="A218" s="54"/>
      <c r="B218" s="54"/>
      <c r="C218" s="108"/>
      <c r="E218" s="108"/>
    </row>
    <row r="219" spans="1:5">
      <c r="A219" s="54"/>
      <c r="B219" s="54"/>
      <c r="C219" s="108"/>
      <c r="E219" s="108"/>
    </row>
    <row r="220" spans="1:5">
      <c r="A220" s="54"/>
      <c r="B220" s="54"/>
      <c r="C220" s="108"/>
      <c r="E220" s="108"/>
    </row>
    <row r="221" spans="1:5">
      <c r="A221" s="54"/>
      <c r="B221" s="54"/>
      <c r="C221" s="108"/>
      <c r="E221" s="108"/>
    </row>
    <row r="222" spans="1:5">
      <c r="A222" s="54"/>
      <c r="B222" s="54"/>
      <c r="C222" s="108"/>
      <c r="E222" s="108"/>
    </row>
    <row r="223" spans="1:5">
      <c r="A223" s="54"/>
      <c r="B223" s="54"/>
      <c r="C223" s="108"/>
      <c r="E223" s="108"/>
    </row>
    <row r="224" spans="1:5">
      <c r="A224" s="54"/>
      <c r="B224" s="54"/>
      <c r="C224" s="108"/>
      <c r="E224" s="108"/>
    </row>
    <row r="225" spans="1:5">
      <c r="A225" s="54"/>
      <c r="B225" s="54"/>
      <c r="C225" s="108"/>
      <c r="E225" s="108"/>
    </row>
    <row r="226" spans="1:5">
      <c r="A226" s="54"/>
      <c r="B226" s="54"/>
      <c r="C226" s="108"/>
      <c r="E226" s="108"/>
    </row>
    <row r="227" spans="1:5">
      <c r="A227" s="54"/>
      <c r="B227" s="54"/>
      <c r="C227" s="108"/>
      <c r="E227" s="108"/>
    </row>
    <row r="228" spans="1:5">
      <c r="A228" s="54"/>
      <c r="B228" s="54"/>
      <c r="C228" s="108"/>
      <c r="E228" s="108"/>
    </row>
    <row r="229" spans="1:5">
      <c r="A229" s="54"/>
      <c r="B229" s="54"/>
      <c r="C229" s="108"/>
      <c r="E229" s="108"/>
    </row>
    <row r="230" spans="1:5">
      <c r="A230" s="54"/>
      <c r="B230" s="54"/>
      <c r="C230" s="108"/>
      <c r="E230" s="108"/>
    </row>
    <row r="231" spans="1:5">
      <c r="A231" s="54"/>
      <c r="B231" s="54"/>
      <c r="C231" s="108"/>
      <c r="E231" s="108"/>
    </row>
    <row r="232" spans="1:5">
      <c r="A232" s="54"/>
      <c r="B232" s="54"/>
      <c r="C232" s="108"/>
      <c r="E232" s="108"/>
    </row>
    <row r="233" spans="1:5">
      <c r="A233" s="54"/>
      <c r="B233" s="54"/>
      <c r="C233" s="108"/>
      <c r="E233" s="108"/>
    </row>
    <row r="234" spans="1:5">
      <c r="A234" s="54"/>
      <c r="B234" s="54"/>
      <c r="C234" s="108"/>
      <c r="E234" s="108"/>
    </row>
    <row r="235" spans="1:5">
      <c r="A235" s="54"/>
      <c r="B235" s="54"/>
      <c r="C235" s="108"/>
      <c r="E235" s="108"/>
    </row>
    <row r="236" spans="1:5">
      <c r="A236" s="54"/>
      <c r="B236" s="54"/>
      <c r="C236" s="108"/>
      <c r="E236" s="108"/>
    </row>
    <row r="237" spans="1:5">
      <c r="A237" s="54"/>
      <c r="B237" s="54"/>
      <c r="C237" s="108"/>
      <c r="E237" s="108"/>
    </row>
    <row r="238" spans="1:5">
      <c r="A238" s="54"/>
      <c r="B238" s="54"/>
      <c r="C238" s="108"/>
      <c r="E238" s="108"/>
    </row>
    <row r="239" spans="1:5">
      <c r="A239" s="54"/>
      <c r="B239" s="54"/>
      <c r="C239" s="108"/>
      <c r="E239" s="108"/>
    </row>
    <row r="240" spans="1:5">
      <c r="A240" s="54"/>
      <c r="B240" s="54"/>
      <c r="C240" s="108"/>
      <c r="E240" s="108"/>
    </row>
    <row r="241" spans="1:5">
      <c r="A241" s="54"/>
      <c r="B241" s="54"/>
      <c r="C241" s="108"/>
      <c r="E241" s="108"/>
    </row>
    <row r="242" spans="1:5">
      <c r="A242" s="54"/>
      <c r="B242" s="54"/>
      <c r="C242" s="108"/>
      <c r="E242" s="108"/>
    </row>
    <row r="243" spans="1:5">
      <c r="A243" s="54"/>
      <c r="B243" s="54"/>
      <c r="C243" s="108"/>
      <c r="E243" s="108"/>
    </row>
    <row r="244" spans="1:5">
      <c r="A244" s="54"/>
      <c r="B244" s="54"/>
      <c r="C244" s="108"/>
      <c r="E244" s="108"/>
    </row>
    <row r="245" spans="1:5">
      <c r="A245" s="54"/>
      <c r="B245" s="54"/>
      <c r="C245" s="108"/>
      <c r="E245" s="108"/>
    </row>
    <row r="246" spans="1:5">
      <c r="A246" s="54"/>
      <c r="B246" s="54"/>
      <c r="C246" s="108"/>
      <c r="E246" s="108"/>
    </row>
    <row r="247" spans="1:5">
      <c r="A247" s="54"/>
      <c r="B247" s="54"/>
      <c r="C247" s="108"/>
      <c r="E247" s="108"/>
    </row>
    <row r="248" spans="1:5">
      <c r="A248" s="54"/>
      <c r="B248" s="54"/>
      <c r="C248" s="108"/>
      <c r="E248" s="108"/>
    </row>
    <row r="249" spans="1:5">
      <c r="A249" s="54"/>
      <c r="B249" s="54"/>
      <c r="C249" s="108"/>
      <c r="E249" s="108"/>
    </row>
    <row r="250" spans="1:5">
      <c r="A250" s="54"/>
      <c r="B250" s="54"/>
      <c r="C250" s="108"/>
      <c r="E250" s="108"/>
    </row>
    <row r="251" spans="1:5">
      <c r="A251" s="54"/>
      <c r="B251" s="54"/>
      <c r="C251" s="108"/>
      <c r="E251" s="108"/>
    </row>
    <row r="252" spans="1:5">
      <c r="A252" s="54"/>
      <c r="B252" s="54"/>
      <c r="C252" s="108"/>
      <c r="E252" s="108"/>
    </row>
    <row r="253" spans="1:5">
      <c r="A253" s="54"/>
      <c r="B253" s="54"/>
      <c r="C253" s="108"/>
      <c r="E253" s="108"/>
    </row>
    <row r="254" spans="1:5">
      <c r="A254" s="54"/>
      <c r="B254" s="54"/>
      <c r="C254" s="108"/>
      <c r="E254" s="108"/>
    </row>
    <row r="255" spans="1:5">
      <c r="A255" s="54"/>
      <c r="B255" s="54"/>
      <c r="C255" s="108"/>
      <c r="E255" s="108"/>
    </row>
    <row r="256" spans="1:5">
      <c r="A256" s="54"/>
      <c r="B256" s="54"/>
      <c r="C256" s="108"/>
      <c r="E256" s="108"/>
    </row>
    <row r="257" spans="1:5">
      <c r="A257" s="54"/>
      <c r="B257" s="54"/>
      <c r="C257" s="108"/>
      <c r="E257" s="108"/>
    </row>
    <row r="258" spans="1:5">
      <c r="A258" s="54"/>
      <c r="B258" s="54"/>
      <c r="C258" s="108"/>
      <c r="E258" s="108"/>
    </row>
    <row r="259" spans="1:5">
      <c r="A259" s="54"/>
      <c r="B259" s="54"/>
      <c r="C259" s="108"/>
      <c r="E259" s="108"/>
    </row>
    <row r="260" spans="1:5">
      <c r="A260" s="54"/>
      <c r="B260" s="54"/>
      <c r="C260" s="108"/>
      <c r="E260" s="108"/>
    </row>
    <row r="261" spans="1:5">
      <c r="A261" s="54"/>
      <c r="B261" s="54"/>
      <c r="C261" s="108"/>
      <c r="E261" s="108"/>
    </row>
    <row r="262" spans="1:5">
      <c r="A262" s="54"/>
      <c r="B262" s="54"/>
      <c r="C262" s="108"/>
      <c r="E262" s="108"/>
    </row>
    <row r="263" spans="1:5">
      <c r="A263" s="54"/>
      <c r="B263" s="54"/>
      <c r="C263" s="108"/>
      <c r="E263" s="108"/>
    </row>
    <row r="264" spans="1:5">
      <c r="A264" s="54"/>
      <c r="B264" s="54"/>
      <c r="C264" s="108"/>
      <c r="E264" s="108"/>
    </row>
    <row r="265" spans="1:5">
      <c r="A265" s="54"/>
      <c r="B265" s="54"/>
      <c r="C265" s="108"/>
      <c r="E265" s="108"/>
    </row>
    <row r="266" spans="1:5">
      <c r="A266" s="54"/>
      <c r="B266" s="54"/>
      <c r="C266" s="108"/>
      <c r="E266" s="108"/>
    </row>
    <row r="267" spans="1:5">
      <c r="A267" s="54"/>
      <c r="B267" s="54"/>
      <c r="C267" s="108"/>
      <c r="E267" s="108"/>
    </row>
    <row r="268" spans="1:5">
      <c r="A268" s="54"/>
      <c r="B268" s="54"/>
      <c r="C268" s="108"/>
      <c r="E268" s="108"/>
    </row>
    <row r="269" spans="1:5">
      <c r="A269" s="54"/>
      <c r="B269" s="54"/>
      <c r="C269" s="108"/>
      <c r="E269" s="108"/>
    </row>
    <row r="270" spans="1:5">
      <c r="A270" s="54"/>
      <c r="B270" s="54"/>
      <c r="C270" s="108"/>
      <c r="E270" s="108"/>
    </row>
    <row r="271" spans="1:5">
      <c r="A271" s="54"/>
      <c r="B271" s="54"/>
      <c r="C271" s="108"/>
      <c r="E271" s="108"/>
    </row>
    <row r="272" spans="1:5">
      <c r="A272" s="54"/>
      <c r="B272" s="54"/>
      <c r="C272" s="108"/>
      <c r="E272" s="108"/>
    </row>
    <row r="273" spans="1:5">
      <c r="A273" s="54"/>
      <c r="B273" s="54"/>
      <c r="C273" s="108"/>
      <c r="E273" s="108"/>
    </row>
    <row r="274" spans="1:5">
      <c r="A274" s="54"/>
      <c r="B274" s="54"/>
      <c r="C274" s="108"/>
      <c r="E274" s="108"/>
    </row>
    <row r="275" spans="1:5">
      <c r="A275" s="54"/>
      <c r="B275" s="54"/>
      <c r="C275" s="108"/>
      <c r="E275" s="108"/>
    </row>
    <row r="276" spans="1:5">
      <c r="A276" s="54"/>
      <c r="B276" s="54"/>
      <c r="C276" s="108"/>
      <c r="E276" s="108"/>
    </row>
    <row r="277" spans="1:5">
      <c r="A277" s="54"/>
      <c r="B277" s="54"/>
      <c r="C277" s="108"/>
      <c r="E277" s="108"/>
    </row>
    <row r="278" spans="1:5">
      <c r="A278" s="54"/>
      <c r="B278" s="54"/>
      <c r="C278" s="108"/>
      <c r="E278" s="108"/>
    </row>
    <row r="279" spans="1:5">
      <c r="A279" s="54"/>
      <c r="B279" s="54"/>
      <c r="C279" s="108"/>
      <c r="E279" s="108"/>
    </row>
    <row r="280" spans="1:5">
      <c r="A280" s="54"/>
      <c r="B280" s="54"/>
      <c r="C280" s="108"/>
      <c r="E280" s="108"/>
    </row>
    <row r="281" spans="1:5">
      <c r="A281" s="54"/>
      <c r="B281" s="54"/>
      <c r="C281" s="108"/>
      <c r="E281" s="108"/>
    </row>
    <row r="282" spans="1:5">
      <c r="A282" s="54"/>
      <c r="B282" s="54"/>
      <c r="C282" s="108"/>
      <c r="E282" s="108"/>
    </row>
    <row r="283" spans="1:5">
      <c r="A283" s="54"/>
      <c r="B283" s="54"/>
      <c r="C283" s="108"/>
      <c r="E283" s="108"/>
    </row>
    <row r="284" spans="1:5">
      <c r="A284" s="54"/>
      <c r="B284" s="54"/>
      <c r="C284" s="108"/>
      <c r="E284" s="108"/>
    </row>
    <row r="285" spans="1:5">
      <c r="A285" s="54"/>
      <c r="B285" s="54"/>
      <c r="C285" s="108"/>
      <c r="E285" s="108"/>
    </row>
    <row r="286" spans="1:5">
      <c r="A286" s="54"/>
      <c r="B286" s="54"/>
      <c r="C286" s="108"/>
      <c r="E286" s="108"/>
    </row>
    <row r="287" spans="1:5">
      <c r="A287" s="54"/>
      <c r="B287" s="54"/>
      <c r="C287" s="108"/>
      <c r="E287" s="108"/>
    </row>
    <row r="288" spans="1:5">
      <c r="A288" s="54"/>
      <c r="B288" s="54"/>
      <c r="C288" s="108"/>
      <c r="E288" s="108"/>
    </row>
    <row r="289" spans="1:5">
      <c r="A289" s="54"/>
      <c r="B289" s="54"/>
      <c r="C289" s="108"/>
      <c r="E289" s="108"/>
    </row>
    <row r="290" spans="1:5">
      <c r="A290" s="54"/>
      <c r="B290" s="54"/>
      <c r="C290" s="108"/>
      <c r="E290" s="108"/>
    </row>
    <row r="291" spans="1:5">
      <c r="A291" s="54"/>
      <c r="B291" s="54"/>
      <c r="C291" s="108"/>
      <c r="E291" s="108"/>
    </row>
    <row r="292" spans="1:5">
      <c r="A292" s="54"/>
      <c r="B292" s="54"/>
      <c r="C292" s="108"/>
      <c r="E292" s="108"/>
    </row>
    <row r="293" spans="1:5">
      <c r="A293" s="54"/>
      <c r="B293" s="54"/>
      <c r="C293" s="108"/>
      <c r="E293" s="108"/>
    </row>
    <row r="294" spans="1:5">
      <c r="A294" s="54"/>
      <c r="B294" s="54"/>
      <c r="C294" s="108"/>
      <c r="E294" s="108"/>
    </row>
    <row r="295" spans="1:5">
      <c r="A295" s="54"/>
      <c r="B295" s="54"/>
      <c r="C295" s="108"/>
      <c r="E295" s="108"/>
    </row>
    <row r="296" spans="1:5">
      <c r="A296" s="54"/>
      <c r="B296" s="54"/>
      <c r="C296" s="108"/>
      <c r="E296" s="108"/>
    </row>
    <row r="297" spans="1:5">
      <c r="A297" s="54"/>
      <c r="B297" s="54"/>
      <c r="C297" s="108"/>
      <c r="E297" s="108"/>
    </row>
    <row r="298" spans="1:5">
      <c r="A298" s="54"/>
      <c r="B298" s="54"/>
      <c r="C298" s="108"/>
      <c r="E298" s="108"/>
    </row>
    <row r="299" spans="1:5">
      <c r="A299" s="54"/>
      <c r="B299" s="54"/>
      <c r="C299" s="108"/>
      <c r="E299" s="108"/>
    </row>
    <row r="300" spans="1:5">
      <c r="A300" s="54"/>
      <c r="B300" s="54"/>
      <c r="C300" s="108"/>
      <c r="E300" s="108"/>
    </row>
    <row r="301" spans="1:5">
      <c r="A301" s="54"/>
      <c r="B301" s="54"/>
      <c r="C301" s="108"/>
      <c r="E301" s="108"/>
    </row>
    <row r="302" spans="1:5">
      <c r="A302" s="54"/>
      <c r="B302" s="54"/>
      <c r="C302" s="108"/>
      <c r="E302" s="108"/>
    </row>
    <row r="303" spans="1:5">
      <c r="A303" s="54"/>
      <c r="B303" s="54"/>
      <c r="C303" s="108"/>
      <c r="E303" s="108"/>
    </row>
    <row r="304" spans="1:5">
      <c r="A304" s="54"/>
      <c r="B304" s="54"/>
      <c r="C304" s="108"/>
      <c r="E304" s="108"/>
    </row>
    <row r="305" spans="1:5">
      <c r="A305" s="54"/>
      <c r="B305" s="54"/>
      <c r="C305" s="108"/>
      <c r="E305" s="108"/>
    </row>
    <row r="306" spans="1:5">
      <c r="A306" s="54"/>
      <c r="B306" s="54"/>
      <c r="C306" s="108"/>
      <c r="E306" s="108"/>
    </row>
    <row r="307" spans="1:5">
      <c r="A307" s="54"/>
      <c r="B307" s="54"/>
      <c r="C307" s="108"/>
      <c r="E307" s="108"/>
    </row>
    <row r="308" spans="1:5">
      <c r="A308" s="54"/>
      <c r="B308" s="54"/>
      <c r="C308" s="108"/>
      <c r="E308" s="108"/>
    </row>
    <row r="309" spans="1:5">
      <c r="A309" s="54"/>
      <c r="B309" s="54"/>
      <c r="C309" s="108"/>
      <c r="E309" s="108"/>
    </row>
    <row r="310" spans="1:5">
      <c r="A310" s="54"/>
      <c r="B310" s="54"/>
      <c r="C310" s="108"/>
      <c r="E310" s="108"/>
    </row>
    <row r="311" spans="1:5">
      <c r="A311" s="54"/>
      <c r="B311" s="54"/>
      <c r="C311" s="108"/>
      <c r="E311" s="108"/>
    </row>
    <row r="312" spans="1:5">
      <c r="A312" s="54"/>
      <c r="B312" s="54"/>
      <c r="C312" s="108"/>
      <c r="E312" s="108"/>
    </row>
    <row r="313" spans="1:5">
      <c r="A313" s="54"/>
      <c r="B313" s="54"/>
      <c r="C313" s="108"/>
      <c r="E313" s="108"/>
    </row>
    <row r="314" spans="1:5">
      <c r="A314" s="54"/>
      <c r="B314" s="54"/>
      <c r="C314" s="108"/>
      <c r="E314" s="108"/>
    </row>
    <row r="315" spans="1:5">
      <c r="A315" s="54"/>
      <c r="B315" s="54"/>
      <c r="C315" s="108"/>
      <c r="E315" s="108"/>
    </row>
    <row r="316" spans="1:5">
      <c r="A316" s="54"/>
      <c r="B316" s="54"/>
      <c r="C316" s="108"/>
      <c r="E316" s="108"/>
    </row>
    <row r="317" spans="1:5">
      <c r="A317" s="54"/>
      <c r="B317" s="54"/>
      <c r="C317" s="108"/>
      <c r="E317" s="108"/>
    </row>
    <row r="318" spans="1:5">
      <c r="A318" s="54"/>
      <c r="B318" s="54"/>
      <c r="C318" s="108"/>
      <c r="E318" s="108"/>
    </row>
    <row r="319" spans="1:5">
      <c r="A319" s="54"/>
      <c r="B319" s="54"/>
      <c r="C319" s="108"/>
      <c r="E319" s="108"/>
    </row>
    <row r="320" spans="1:5">
      <c r="A320" s="54"/>
      <c r="B320" s="54"/>
      <c r="C320" s="108"/>
      <c r="E320" s="108"/>
    </row>
    <row r="321" spans="1:5">
      <c r="A321" s="54"/>
      <c r="B321" s="54"/>
      <c r="C321" s="108"/>
      <c r="E321" s="108"/>
    </row>
    <row r="322" spans="1:5">
      <c r="A322" s="54"/>
      <c r="B322" s="54"/>
      <c r="C322" s="108"/>
      <c r="E322" s="108"/>
    </row>
    <row r="323" spans="1:5">
      <c r="A323" s="54"/>
      <c r="B323" s="54"/>
      <c r="C323" s="108"/>
      <c r="E323" s="108"/>
    </row>
    <row r="324" spans="1:5">
      <c r="A324" s="54"/>
      <c r="B324" s="54"/>
      <c r="C324" s="108"/>
      <c r="E324" s="108"/>
    </row>
    <row r="325" spans="1:5">
      <c r="A325" s="54"/>
      <c r="B325" s="54"/>
      <c r="C325" s="108"/>
      <c r="E325" s="108"/>
    </row>
    <row r="326" spans="1:5">
      <c r="A326" s="54"/>
      <c r="B326" s="54"/>
      <c r="C326" s="108"/>
      <c r="E326" s="108"/>
    </row>
    <row r="327" spans="1:5">
      <c r="A327" s="54"/>
      <c r="B327" s="54"/>
      <c r="C327" s="108"/>
      <c r="E327" s="108"/>
    </row>
    <row r="328" spans="1:5">
      <c r="A328" s="54"/>
      <c r="B328" s="54"/>
      <c r="C328" s="108"/>
      <c r="E328" s="108"/>
    </row>
    <row r="329" spans="1:5">
      <c r="A329" s="54"/>
      <c r="B329" s="54"/>
      <c r="C329" s="108"/>
      <c r="E329" s="108"/>
    </row>
    <row r="330" spans="1:5">
      <c r="A330" s="54"/>
      <c r="B330" s="54"/>
      <c r="C330" s="108"/>
      <c r="E330" s="108"/>
    </row>
    <row r="331" spans="1:5">
      <c r="A331" s="54"/>
      <c r="B331" s="54"/>
      <c r="C331" s="108"/>
      <c r="E331" s="108"/>
    </row>
    <row r="332" spans="1:5">
      <c r="A332" s="54"/>
      <c r="B332" s="54"/>
      <c r="C332" s="108"/>
      <c r="E332" s="108"/>
    </row>
    <row r="333" spans="1:5">
      <c r="A333" s="54"/>
      <c r="B333" s="54"/>
      <c r="C333" s="108"/>
      <c r="E333" s="108"/>
    </row>
    <row r="334" spans="1:5">
      <c r="A334" s="54"/>
      <c r="B334" s="54"/>
      <c r="C334" s="108"/>
      <c r="E334" s="108"/>
    </row>
    <row r="335" spans="1:5">
      <c r="A335" s="54"/>
      <c r="B335" s="54"/>
      <c r="C335" s="108"/>
      <c r="E335" s="108"/>
    </row>
    <row r="336" spans="1:5">
      <c r="A336" s="54"/>
      <c r="B336" s="54"/>
      <c r="C336" s="108"/>
      <c r="E336" s="108"/>
    </row>
    <row r="337" spans="1:5">
      <c r="A337" s="54"/>
      <c r="B337" s="54"/>
      <c r="C337" s="108"/>
      <c r="E337" s="108"/>
    </row>
    <row r="338" spans="1:5">
      <c r="A338" s="54"/>
      <c r="B338" s="54"/>
      <c r="C338" s="108"/>
      <c r="E338" s="108"/>
    </row>
    <row r="339" spans="1:5">
      <c r="A339" s="54"/>
      <c r="B339" s="54"/>
      <c r="C339" s="108"/>
      <c r="E339" s="108"/>
    </row>
    <row r="340" spans="1:5">
      <c r="A340" s="54"/>
      <c r="B340" s="54"/>
      <c r="C340" s="108"/>
      <c r="E340" s="108"/>
    </row>
    <row r="341" spans="1:5">
      <c r="A341" s="54"/>
      <c r="B341" s="54"/>
      <c r="C341" s="108"/>
      <c r="E341" s="108"/>
    </row>
    <row r="342" spans="1:5">
      <c r="A342" s="54"/>
      <c r="B342" s="54"/>
      <c r="C342" s="108"/>
      <c r="E342" s="108"/>
    </row>
    <row r="343" spans="1:5">
      <c r="A343" s="54"/>
      <c r="B343" s="54"/>
      <c r="C343" s="108"/>
      <c r="E343" s="108"/>
    </row>
    <row r="344" spans="1:5">
      <c r="A344" s="54"/>
      <c r="B344" s="54"/>
      <c r="C344" s="108"/>
      <c r="E344" s="108"/>
    </row>
    <row r="345" spans="1:5">
      <c r="A345" s="54"/>
      <c r="B345" s="54"/>
      <c r="C345" s="108"/>
      <c r="E345" s="108"/>
    </row>
    <row r="346" spans="1:5">
      <c r="A346" s="54"/>
      <c r="B346" s="54"/>
      <c r="C346" s="108"/>
      <c r="E346" s="108"/>
    </row>
    <row r="347" spans="1:5">
      <c r="A347" s="54"/>
      <c r="B347" s="54"/>
      <c r="C347" s="108"/>
      <c r="E347" s="108"/>
    </row>
    <row r="348" spans="1:5">
      <c r="A348" s="54"/>
      <c r="B348" s="54"/>
      <c r="C348" s="108"/>
      <c r="E348" s="108"/>
    </row>
    <row r="349" spans="1:5">
      <c r="A349" s="54"/>
      <c r="B349" s="54"/>
      <c r="C349" s="108"/>
      <c r="E349" s="108"/>
    </row>
    <row r="350" spans="1:5">
      <c r="A350" s="54"/>
      <c r="B350" s="54"/>
      <c r="C350" s="108"/>
      <c r="E350" s="108"/>
    </row>
    <row r="351" spans="1:5">
      <c r="A351" s="54"/>
      <c r="B351" s="54"/>
      <c r="C351" s="108"/>
      <c r="E351" s="108"/>
    </row>
    <row r="352" spans="1:5">
      <c r="A352" s="54"/>
      <c r="B352" s="54"/>
      <c r="C352" s="108"/>
      <c r="E352" s="108"/>
    </row>
    <row r="353" spans="1:3">
      <c r="A353" s="54"/>
      <c r="B353" s="54"/>
      <c r="C353" s="108"/>
    </row>
    <row r="354" spans="1:3">
      <c r="A354" s="54"/>
      <c r="B354" s="54"/>
      <c r="C354" s="108"/>
    </row>
    <row r="355" spans="1:3">
      <c r="A355" s="54"/>
      <c r="B355" s="54"/>
      <c r="C355" s="108"/>
    </row>
    <row r="356" spans="1:3">
      <c r="A356" s="54"/>
      <c r="B356" s="54"/>
      <c r="C356" s="108"/>
    </row>
    <row r="357" spans="1:3">
      <c r="A357" s="54"/>
      <c r="B357" s="54"/>
      <c r="C357" s="108"/>
    </row>
    <row r="358" spans="1:3">
      <c r="A358" s="54"/>
      <c r="B358" s="54"/>
      <c r="C358" s="108"/>
    </row>
    <row r="359" spans="1:3">
      <c r="A359" s="54"/>
      <c r="B359" s="54"/>
      <c r="C359" s="108"/>
    </row>
    <row r="360" spans="1:3">
      <c r="A360" s="54"/>
      <c r="B360" s="54"/>
      <c r="C360" s="108"/>
    </row>
    <row r="361" spans="1:3">
      <c r="A361" s="54"/>
      <c r="B361" s="54"/>
      <c r="C361" s="108"/>
    </row>
    <row r="362" spans="1:3">
      <c r="A362" s="54"/>
      <c r="B362" s="54"/>
      <c r="C362" s="108"/>
    </row>
    <row r="363" spans="1:3">
      <c r="A363" s="54"/>
      <c r="B363" s="54"/>
      <c r="C363" s="108"/>
    </row>
    <row r="364" spans="1:3">
      <c r="A364" s="54"/>
      <c r="B364" s="54"/>
      <c r="C364" s="108"/>
    </row>
    <row r="365" spans="1:3">
      <c r="A365" s="54"/>
      <c r="B365" s="54"/>
      <c r="C365" s="108"/>
    </row>
    <row r="366" spans="1:3">
      <c r="A366" s="54"/>
      <c r="B366" s="54"/>
      <c r="C366" s="108"/>
    </row>
    <row r="367" spans="1:3">
      <c r="A367" s="54"/>
      <c r="B367" s="54"/>
      <c r="C367" s="108"/>
    </row>
    <row r="368" spans="1:3">
      <c r="A368" s="54"/>
      <c r="B368" s="54"/>
      <c r="C368" s="108"/>
    </row>
    <row r="369" spans="1:3">
      <c r="A369" s="54"/>
      <c r="B369" s="54"/>
      <c r="C369" s="108"/>
    </row>
    <row r="370" spans="1:3">
      <c r="A370" s="54"/>
      <c r="B370" s="54"/>
      <c r="C370" s="108"/>
    </row>
    <row r="371" spans="1:3">
      <c r="A371" s="54"/>
      <c r="B371" s="54"/>
      <c r="C371" s="108"/>
    </row>
    <row r="372" spans="1:3">
      <c r="A372" s="54"/>
      <c r="B372" s="54"/>
      <c r="C372" s="108"/>
    </row>
    <row r="373" spans="1:3">
      <c r="A373" s="54"/>
      <c r="B373" s="54"/>
      <c r="C373" s="108"/>
    </row>
    <row r="374" spans="1:3">
      <c r="A374" s="54"/>
      <c r="B374" s="54"/>
      <c r="C374" s="108"/>
    </row>
    <row r="375" spans="1:3">
      <c r="A375" s="54"/>
      <c r="B375" s="54"/>
      <c r="C375" s="108"/>
    </row>
    <row r="376" spans="1:3">
      <c r="A376" s="54"/>
      <c r="B376" s="54"/>
      <c r="C376" s="108"/>
    </row>
    <row r="377" spans="1:3">
      <c r="A377" s="54"/>
      <c r="B377" s="54"/>
      <c r="C377" s="108"/>
    </row>
    <row r="378" spans="1:3">
      <c r="A378" s="54"/>
      <c r="B378" s="54"/>
      <c r="C378" s="108"/>
    </row>
    <row r="379" spans="1:3">
      <c r="A379" s="54"/>
      <c r="B379" s="54"/>
      <c r="C379" s="108"/>
    </row>
    <row r="380" spans="1:3">
      <c r="A380" s="54"/>
      <c r="B380" s="54"/>
      <c r="C380" s="108"/>
    </row>
    <row r="381" spans="1:3">
      <c r="A381" s="54"/>
      <c r="B381" s="54"/>
      <c r="C381" s="108"/>
    </row>
    <row r="382" spans="1:3">
      <c r="A382" s="54"/>
      <c r="B382" s="54"/>
      <c r="C382" s="108"/>
    </row>
    <row r="383" spans="1:3">
      <c r="A383" s="54"/>
      <c r="B383" s="54"/>
      <c r="C383" s="108"/>
    </row>
    <row r="384" spans="1:3">
      <c r="A384" s="54"/>
      <c r="B384" s="54"/>
      <c r="C384" s="108"/>
    </row>
    <row r="385" spans="1:3">
      <c r="A385" s="54"/>
      <c r="B385" s="54"/>
      <c r="C385" s="108"/>
    </row>
    <row r="386" spans="1:3">
      <c r="A386" s="54"/>
      <c r="B386" s="54"/>
      <c r="C386" s="108"/>
    </row>
    <row r="387" spans="1:3">
      <c r="A387" s="54"/>
      <c r="B387" s="54"/>
      <c r="C387" s="108"/>
    </row>
    <row r="388" spans="1:3">
      <c r="A388" s="54"/>
      <c r="B388" s="54"/>
      <c r="C388" s="108"/>
    </row>
    <row r="389" spans="1:3">
      <c r="A389" s="54"/>
      <c r="B389" s="54"/>
      <c r="C389" s="108"/>
    </row>
    <row r="390" spans="1:3">
      <c r="A390" s="54"/>
      <c r="B390" s="54"/>
      <c r="C390" s="108"/>
    </row>
    <row r="391" spans="1:3">
      <c r="A391" s="54"/>
      <c r="B391" s="54"/>
      <c r="C391" s="108"/>
    </row>
    <row r="392" spans="1:3">
      <c r="A392" s="54"/>
      <c r="B392" s="54"/>
      <c r="C392" s="108"/>
    </row>
    <row r="393" spans="1:3">
      <c r="A393" s="54"/>
      <c r="B393" s="54"/>
      <c r="C393" s="108"/>
    </row>
    <row r="394" spans="1:3">
      <c r="A394" s="54"/>
      <c r="B394" s="54"/>
      <c r="C394" s="108"/>
    </row>
    <row r="395" spans="1:3">
      <c r="A395" s="54"/>
      <c r="B395" s="54"/>
      <c r="C395" s="108"/>
    </row>
    <row r="396" spans="1:3">
      <c r="A396" s="54"/>
      <c r="B396" s="54"/>
      <c r="C396" s="108"/>
    </row>
    <row r="397" spans="1:3">
      <c r="A397" s="54"/>
      <c r="B397" s="54"/>
      <c r="C397" s="108"/>
    </row>
    <row r="398" spans="1:3">
      <c r="A398" s="54"/>
      <c r="B398" s="54"/>
      <c r="C398" s="108"/>
    </row>
    <row r="399" spans="1:3">
      <c r="A399" s="54"/>
      <c r="B399" s="54"/>
      <c r="C399" s="108"/>
    </row>
    <row r="400" spans="1:3">
      <c r="A400" s="54"/>
      <c r="B400" s="54"/>
      <c r="C400" s="108"/>
    </row>
    <row r="401" spans="1:3">
      <c r="A401" s="54"/>
      <c r="B401" s="54"/>
      <c r="C401" s="108"/>
    </row>
    <row r="402" spans="1:3">
      <c r="A402" s="54"/>
      <c r="B402" s="54"/>
      <c r="C402" s="108"/>
    </row>
    <row r="403" spans="1:3">
      <c r="A403" s="54"/>
      <c r="B403" s="54"/>
      <c r="C403" s="108"/>
    </row>
    <row r="404" spans="1:3">
      <c r="A404" s="54"/>
      <c r="B404" s="54"/>
      <c r="C404" s="108"/>
    </row>
    <row r="405" spans="1:3">
      <c r="A405" s="54"/>
      <c r="B405" s="54"/>
      <c r="C405" s="108"/>
    </row>
    <row r="406" spans="1:3">
      <c r="A406" s="54"/>
      <c r="B406" s="54"/>
      <c r="C406" s="108"/>
    </row>
    <row r="407" spans="1:3">
      <c r="A407" s="54"/>
      <c r="B407" s="54"/>
      <c r="C407" s="108"/>
    </row>
    <row r="408" spans="1:3">
      <c r="A408" s="54"/>
      <c r="B408" s="54"/>
      <c r="C408" s="108"/>
    </row>
    <row r="409" spans="1:3">
      <c r="A409" s="54"/>
      <c r="B409" s="54"/>
      <c r="C409" s="108"/>
    </row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P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30" customWidth="1"/>
    <col min="2" max="2" width="13.85546875" style="330" customWidth="1"/>
    <col min="3" max="3" width="30.85546875" style="330" customWidth="1"/>
    <col min="4" max="4" width="21" style="330" customWidth="1"/>
    <col min="5" max="5" width="4" style="330" customWidth="1"/>
    <col min="6" max="6" width="15.7109375" style="147" customWidth="1"/>
    <col min="7" max="7" width="7" style="334" customWidth="1"/>
    <col min="8" max="8" width="4.42578125" style="330" customWidth="1"/>
    <col min="9" max="9" width="20" style="192" customWidth="1"/>
    <col min="10" max="10" width="42" style="192" customWidth="1"/>
    <col min="11" max="11" width="16.140625" style="647" bestFit="1" customWidth="1"/>
    <col min="12" max="253" width="11.42578125" style="330"/>
    <col min="254" max="254" width="7.28515625" style="330" customWidth="1"/>
    <col min="255" max="255" width="29.5703125" style="330" customWidth="1"/>
    <col min="256" max="256" width="4.28515625" style="330" customWidth="1"/>
    <col min="257" max="257" width="7.140625" style="330" customWidth="1"/>
    <col min="258" max="258" width="1.140625" style="330" customWidth="1"/>
    <col min="259" max="259" width="7.28515625" style="330" customWidth="1"/>
    <col min="260" max="260" width="29.5703125" style="330" customWidth="1"/>
    <col min="261" max="261" width="4.28515625" style="330" customWidth="1"/>
    <col min="262" max="262" width="7.140625" style="330" customWidth="1"/>
    <col min="263" max="509" width="11.42578125" style="330"/>
    <col min="510" max="510" width="7.28515625" style="330" customWidth="1"/>
    <col min="511" max="511" width="29.5703125" style="330" customWidth="1"/>
    <col min="512" max="512" width="4.28515625" style="330" customWidth="1"/>
    <col min="513" max="513" width="7.140625" style="330" customWidth="1"/>
    <col min="514" max="514" width="1.140625" style="330" customWidth="1"/>
    <col min="515" max="515" width="7.28515625" style="330" customWidth="1"/>
    <col min="516" max="516" width="29.5703125" style="330" customWidth="1"/>
    <col min="517" max="517" width="4.28515625" style="330" customWidth="1"/>
    <col min="518" max="518" width="7.140625" style="330" customWidth="1"/>
    <col min="519" max="765" width="11.42578125" style="330"/>
    <col min="766" max="766" width="7.28515625" style="330" customWidth="1"/>
    <col min="767" max="767" width="29.5703125" style="330" customWidth="1"/>
    <col min="768" max="768" width="4.28515625" style="330" customWidth="1"/>
    <col min="769" max="769" width="7.140625" style="330" customWidth="1"/>
    <col min="770" max="770" width="1.140625" style="330" customWidth="1"/>
    <col min="771" max="771" width="7.28515625" style="330" customWidth="1"/>
    <col min="772" max="772" width="29.5703125" style="330" customWidth="1"/>
    <col min="773" max="773" width="4.28515625" style="330" customWidth="1"/>
    <col min="774" max="774" width="7.140625" style="330" customWidth="1"/>
    <col min="775" max="1021" width="11.42578125" style="330"/>
    <col min="1022" max="1022" width="7.28515625" style="330" customWidth="1"/>
    <col min="1023" max="1023" width="29.5703125" style="330" customWidth="1"/>
    <col min="1024" max="1024" width="4.28515625" style="330" customWidth="1"/>
    <col min="1025" max="1025" width="7.140625" style="330" customWidth="1"/>
    <col min="1026" max="1026" width="1.140625" style="330" customWidth="1"/>
    <col min="1027" max="1027" width="7.28515625" style="330" customWidth="1"/>
    <col min="1028" max="1028" width="29.5703125" style="330" customWidth="1"/>
    <col min="1029" max="1029" width="4.28515625" style="330" customWidth="1"/>
    <col min="1030" max="1030" width="7.140625" style="330" customWidth="1"/>
    <col min="1031" max="1277" width="11.42578125" style="330"/>
    <col min="1278" max="1278" width="7.28515625" style="330" customWidth="1"/>
    <col min="1279" max="1279" width="29.5703125" style="330" customWidth="1"/>
    <col min="1280" max="1280" width="4.28515625" style="330" customWidth="1"/>
    <col min="1281" max="1281" width="7.140625" style="330" customWidth="1"/>
    <col min="1282" max="1282" width="1.140625" style="330" customWidth="1"/>
    <col min="1283" max="1283" width="7.28515625" style="330" customWidth="1"/>
    <col min="1284" max="1284" width="29.5703125" style="330" customWidth="1"/>
    <col min="1285" max="1285" width="4.28515625" style="330" customWidth="1"/>
    <col min="1286" max="1286" width="7.140625" style="330" customWidth="1"/>
    <col min="1287" max="1533" width="11.42578125" style="330"/>
    <col min="1534" max="1534" width="7.28515625" style="330" customWidth="1"/>
    <col min="1535" max="1535" width="29.5703125" style="330" customWidth="1"/>
    <col min="1536" max="1536" width="4.28515625" style="330" customWidth="1"/>
    <col min="1537" max="1537" width="7.140625" style="330" customWidth="1"/>
    <col min="1538" max="1538" width="1.140625" style="330" customWidth="1"/>
    <col min="1539" max="1539" width="7.28515625" style="330" customWidth="1"/>
    <col min="1540" max="1540" width="29.5703125" style="330" customWidth="1"/>
    <col min="1541" max="1541" width="4.28515625" style="330" customWidth="1"/>
    <col min="1542" max="1542" width="7.140625" style="330" customWidth="1"/>
    <col min="1543" max="1789" width="11.42578125" style="330"/>
    <col min="1790" max="1790" width="7.28515625" style="330" customWidth="1"/>
    <col min="1791" max="1791" width="29.5703125" style="330" customWidth="1"/>
    <col min="1792" max="1792" width="4.28515625" style="330" customWidth="1"/>
    <col min="1793" max="1793" width="7.140625" style="330" customWidth="1"/>
    <col min="1794" max="1794" width="1.140625" style="330" customWidth="1"/>
    <col min="1795" max="1795" width="7.28515625" style="330" customWidth="1"/>
    <col min="1796" max="1796" width="29.5703125" style="330" customWidth="1"/>
    <col min="1797" max="1797" width="4.28515625" style="330" customWidth="1"/>
    <col min="1798" max="1798" width="7.140625" style="330" customWidth="1"/>
    <col min="1799" max="2045" width="11.42578125" style="330"/>
    <col min="2046" max="2046" width="7.28515625" style="330" customWidth="1"/>
    <col min="2047" max="2047" width="29.5703125" style="330" customWidth="1"/>
    <col min="2048" max="2048" width="4.28515625" style="330" customWidth="1"/>
    <col min="2049" max="2049" width="7.140625" style="330" customWidth="1"/>
    <col min="2050" max="2050" width="1.140625" style="330" customWidth="1"/>
    <col min="2051" max="2051" width="7.28515625" style="330" customWidth="1"/>
    <col min="2052" max="2052" width="29.5703125" style="330" customWidth="1"/>
    <col min="2053" max="2053" width="4.28515625" style="330" customWidth="1"/>
    <col min="2054" max="2054" width="7.140625" style="330" customWidth="1"/>
    <col min="2055" max="2301" width="11.42578125" style="330"/>
    <col min="2302" max="2302" width="7.28515625" style="330" customWidth="1"/>
    <col min="2303" max="2303" width="29.5703125" style="330" customWidth="1"/>
    <col min="2304" max="2304" width="4.28515625" style="330" customWidth="1"/>
    <col min="2305" max="2305" width="7.140625" style="330" customWidth="1"/>
    <col min="2306" max="2306" width="1.140625" style="330" customWidth="1"/>
    <col min="2307" max="2307" width="7.28515625" style="330" customWidth="1"/>
    <col min="2308" max="2308" width="29.5703125" style="330" customWidth="1"/>
    <col min="2309" max="2309" width="4.28515625" style="330" customWidth="1"/>
    <col min="2310" max="2310" width="7.140625" style="330" customWidth="1"/>
    <col min="2311" max="2557" width="11.42578125" style="330"/>
    <col min="2558" max="2558" width="7.28515625" style="330" customWidth="1"/>
    <col min="2559" max="2559" width="29.5703125" style="330" customWidth="1"/>
    <col min="2560" max="2560" width="4.28515625" style="330" customWidth="1"/>
    <col min="2561" max="2561" width="7.140625" style="330" customWidth="1"/>
    <col min="2562" max="2562" width="1.140625" style="330" customWidth="1"/>
    <col min="2563" max="2563" width="7.28515625" style="330" customWidth="1"/>
    <col min="2564" max="2564" width="29.5703125" style="330" customWidth="1"/>
    <col min="2565" max="2565" width="4.28515625" style="330" customWidth="1"/>
    <col min="2566" max="2566" width="7.140625" style="330" customWidth="1"/>
    <col min="2567" max="2813" width="11.42578125" style="330"/>
    <col min="2814" max="2814" width="7.28515625" style="330" customWidth="1"/>
    <col min="2815" max="2815" width="29.5703125" style="330" customWidth="1"/>
    <col min="2816" max="2816" width="4.28515625" style="330" customWidth="1"/>
    <col min="2817" max="2817" width="7.140625" style="330" customWidth="1"/>
    <col min="2818" max="2818" width="1.140625" style="330" customWidth="1"/>
    <col min="2819" max="2819" width="7.28515625" style="330" customWidth="1"/>
    <col min="2820" max="2820" width="29.5703125" style="330" customWidth="1"/>
    <col min="2821" max="2821" width="4.28515625" style="330" customWidth="1"/>
    <col min="2822" max="2822" width="7.140625" style="330" customWidth="1"/>
    <col min="2823" max="3069" width="11.42578125" style="330"/>
    <col min="3070" max="3070" width="7.28515625" style="330" customWidth="1"/>
    <col min="3071" max="3071" width="29.5703125" style="330" customWidth="1"/>
    <col min="3072" max="3072" width="4.28515625" style="330" customWidth="1"/>
    <col min="3073" max="3073" width="7.140625" style="330" customWidth="1"/>
    <col min="3074" max="3074" width="1.140625" style="330" customWidth="1"/>
    <col min="3075" max="3075" width="7.28515625" style="330" customWidth="1"/>
    <col min="3076" max="3076" width="29.5703125" style="330" customWidth="1"/>
    <col min="3077" max="3077" width="4.28515625" style="330" customWidth="1"/>
    <col min="3078" max="3078" width="7.140625" style="330" customWidth="1"/>
    <col min="3079" max="3325" width="11.42578125" style="330"/>
    <col min="3326" max="3326" width="7.28515625" style="330" customWidth="1"/>
    <col min="3327" max="3327" width="29.5703125" style="330" customWidth="1"/>
    <col min="3328" max="3328" width="4.28515625" style="330" customWidth="1"/>
    <col min="3329" max="3329" width="7.140625" style="330" customWidth="1"/>
    <col min="3330" max="3330" width="1.140625" style="330" customWidth="1"/>
    <col min="3331" max="3331" width="7.28515625" style="330" customWidth="1"/>
    <col min="3332" max="3332" width="29.5703125" style="330" customWidth="1"/>
    <col min="3333" max="3333" width="4.28515625" style="330" customWidth="1"/>
    <col min="3334" max="3334" width="7.140625" style="330" customWidth="1"/>
    <col min="3335" max="3581" width="11.42578125" style="330"/>
    <col min="3582" max="3582" width="7.28515625" style="330" customWidth="1"/>
    <col min="3583" max="3583" width="29.5703125" style="330" customWidth="1"/>
    <col min="3584" max="3584" width="4.28515625" style="330" customWidth="1"/>
    <col min="3585" max="3585" width="7.140625" style="330" customWidth="1"/>
    <col min="3586" max="3586" width="1.140625" style="330" customWidth="1"/>
    <col min="3587" max="3587" width="7.28515625" style="330" customWidth="1"/>
    <col min="3588" max="3588" width="29.5703125" style="330" customWidth="1"/>
    <col min="3589" max="3589" width="4.28515625" style="330" customWidth="1"/>
    <col min="3590" max="3590" width="7.140625" style="330" customWidth="1"/>
    <col min="3591" max="3837" width="11.42578125" style="330"/>
    <col min="3838" max="3838" width="7.28515625" style="330" customWidth="1"/>
    <col min="3839" max="3839" width="29.5703125" style="330" customWidth="1"/>
    <col min="3840" max="3840" width="4.28515625" style="330" customWidth="1"/>
    <col min="3841" max="3841" width="7.140625" style="330" customWidth="1"/>
    <col min="3842" max="3842" width="1.140625" style="330" customWidth="1"/>
    <col min="3843" max="3843" width="7.28515625" style="330" customWidth="1"/>
    <col min="3844" max="3844" width="29.5703125" style="330" customWidth="1"/>
    <col min="3845" max="3845" width="4.28515625" style="330" customWidth="1"/>
    <col min="3846" max="3846" width="7.140625" style="330" customWidth="1"/>
    <col min="3847" max="4093" width="11.42578125" style="330"/>
    <col min="4094" max="4094" width="7.28515625" style="330" customWidth="1"/>
    <col min="4095" max="4095" width="29.5703125" style="330" customWidth="1"/>
    <col min="4096" max="4096" width="4.28515625" style="330" customWidth="1"/>
    <col min="4097" max="4097" width="7.140625" style="330" customWidth="1"/>
    <col min="4098" max="4098" width="1.140625" style="330" customWidth="1"/>
    <col min="4099" max="4099" width="7.28515625" style="330" customWidth="1"/>
    <col min="4100" max="4100" width="29.5703125" style="330" customWidth="1"/>
    <col min="4101" max="4101" width="4.28515625" style="330" customWidth="1"/>
    <col min="4102" max="4102" width="7.140625" style="330" customWidth="1"/>
    <col min="4103" max="4349" width="11.42578125" style="330"/>
    <col min="4350" max="4350" width="7.28515625" style="330" customWidth="1"/>
    <col min="4351" max="4351" width="29.5703125" style="330" customWidth="1"/>
    <col min="4352" max="4352" width="4.28515625" style="330" customWidth="1"/>
    <col min="4353" max="4353" width="7.140625" style="330" customWidth="1"/>
    <col min="4354" max="4354" width="1.140625" style="330" customWidth="1"/>
    <col min="4355" max="4355" width="7.28515625" style="330" customWidth="1"/>
    <col min="4356" max="4356" width="29.5703125" style="330" customWidth="1"/>
    <col min="4357" max="4357" width="4.28515625" style="330" customWidth="1"/>
    <col min="4358" max="4358" width="7.140625" style="330" customWidth="1"/>
    <col min="4359" max="4605" width="11.42578125" style="330"/>
    <col min="4606" max="4606" width="7.28515625" style="330" customWidth="1"/>
    <col min="4607" max="4607" width="29.5703125" style="330" customWidth="1"/>
    <col min="4608" max="4608" width="4.28515625" style="330" customWidth="1"/>
    <col min="4609" max="4609" width="7.140625" style="330" customWidth="1"/>
    <col min="4610" max="4610" width="1.140625" style="330" customWidth="1"/>
    <col min="4611" max="4611" width="7.28515625" style="330" customWidth="1"/>
    <col min="4612" max="4612" width="29.5703125" style="330" customWidth="1"/>
    <col min="4613" max="4613" width="4.28515625" style="330" customWidth="1"/>
    <col min="4614" max="4614" width="7.140625" style="330" customWidth="1"/>
    <col min="4615" max="4861" width="11.42578125" style="330"/>
    <col min="4862" max="4862" width="7.28515625" style="330" customWidth="1"/>
    <col min="4863" max="4863" width="29.5703125" style="330" customWidth="1"/>
    <col min="4864" max="4864" width="4.28515625" style="330" customWidth="1"/>
    <col min="4865" max="4865" width="7.140625" style="330" customWidth="1"/>
    <col min="4866" max="4866" width="1.140625" style="330" customWidth="1"/>
    <col min="4867" max="4867" width="7.28515625" style="330" customWidth="1"/>
    <col min="4868" max="4868" width="29.5703125" style="330" customWidth="1"/>
    <col min="4869" max="4869" width="4.28515625" style="330" customWidth="1"/>
    <col min="4870" max="4870" width="7.140625" style="330" customWidth="1"/>
    <col min="4871" max="5117" width="11.42578125" style="330"/>
    <col min="5118" max="5118" width="7.28515625" style="330" customWidth="1"/>
    <col min="5119" max="5119" width="29.5703125" style="330" customWidth="1"/>
    <col min="5120" max="5120" width="4.28515625" style="330" customWidth="1"/>
    <col min="5121" max="5121" width="7.140625" style="330" customWidth="1"/>
    <col min="5122" max="5122" width="1.140625" style="330" customWidth="1"/>
    <col min="5123" max="5123" width="7.28515625" style="330" customWidth="1"/>
    <col min="5124" max="5124" width="29.5703125" style="330" customWidth="1"/>
    <col min="5125" max="5125" width="4.28515625" style="330" customWidth="1"/>
    <col min="5126" max="5126" width="7.140625" style="330" customWidth="1"/>
    <col min="5127" max="5373" width="11.42578125" style="330"/>
    <col min="5374" max="5374" width="7.28515625" style="330" customWidth="1"/>
    <col min="5375" max="5375" width="29.5703125" style="330" customWidth="1"/>
    <col min="5376" max="5376" width="4.28515625" style="330" customWidth="1"/>
    <col min="5377" max="5377" width="7.140625" style="330" customWidth="1"/>
    <col min="5378" max="5378" width="1.140625" style="330" customWidth="1"/>
    <col min="5379" max="5379" width="7.28515625" style="330" customWidth="1"/>
    <col min="5380" max="5380" width="29.5703125" style="330" customWidth="1"/>
    <col min="5381" max="5381" width="4.28515625" style="330" customWidth="1"/>
    <col min="5382" max="5382" width="7.140625" style="330" customWidth="1"/>
    <col min="5383" max="5629" width="11.42578125" style="330"/>
    <col min="5630" max="5630" width="7.28515625" style="330" customWidth="1"/>
    <col min="5631" max="5631" width="29.5703125" style="330" customWidth="1"/>
    <col min="5632" max="5632" width="4.28515625" style="330" customWidth="1"/>
    <col min="5633" max="5633" width="7.140625" style="330" customWidth="1"/>
    <col min="5634" max="5634" width="1.140625" style="330" customWidth="1"/>
    <col min="5635" max="5635" width="7.28515625" style="330" customWidth="1"/>
    <col min="5636" max="5636" width="29.5703125" style="330" customWidth="1"/>
    <col min="5637" max="5637" width="4.28515625" style="330" customWidth="1"/>
    <col min="5638" max="5638" width="7.140625" style="330" customWidth="1"/>
    <col min="5639" max="5885" width="11.42578125" style="330"/>
    <col min="5886" max="5886" width="7.28515625" style="330" customWidth="1"/>
    <col min="5887" max="5887" width="29.5703125" style="330" customWidth="1"/>
    <col min="5888" max="5888" width="4.28515625" style="330" customWidth="1"/>
    <col min="5889" max="5889" width="7.140625" style="330" customWidth="1"/>
    <col min="5890" max="5890" width="1.140625" style="330" customWidth="1"/>
    <col min="5891" max="5891" width="7.28515625" style="330" customWidth="1"/>
    <col min="5892" max="5892" width="29.5703125" style="330" customWidth="1"/>
    <col min="5893" max="5893" width="4.28515625" style="330" customWidth="1"/>
    <col min="5894" max="5894" width="7.140625" style="330" customWidth="1"/>
    <col min="5895" max="6141" width="11.42578125" style="330"/>
    <col min="6142" max="6142" width="7.28515625" style="330" customWidth="1"/>
    <col min="6143" max="6143" width="29.5703125" style="330" customWidth="1"/>
    <col min="6144" max="6144" width="4.28515625" style="330" customWidth="1"/>
    <col min="6145" max="6145" width="7.140625" style="330" customWidth="1"/>
    <col min="6146" max="6146" width="1.140625" style="330" customWidth="1"/>
    <col min="6147" max="6147" width="7.28515625" style="330" customWidth="1"/>
    <col min="6148" max="6148" width="29.5703125" style="330" customWidth="1"/>
    <col min="6149" max="6149" width="4.28515625" style="330" customWidth="1"/>
    <col min="6150" max="6150" width="7.140625" style="330" customWidth="1"/>
    <col min="6151" max="6397" width="11.42578125" style="330"/>
    <col min="6398" max="6398" width="7.28515625" style="330" customWidth="1"/>
    <col min="6399" max="6399" width="29.5703125" style="330" customWidth="1"/>
    <col min="6400" max="6400" width="4.28515625" style="330" customWidth="1"/>
    <col min="6401" max="6401" width="7.140625" style="330" customWidth="1"/>
    <col min="6402" max="6402" width="1.140625" style="330" customWidth="1"/>
    <col min="6403" max="6403" width="7.28515625" style="330" customWidth="1"/>
    <col min="6404" max="6404" width="29.5703125" style="330" customWidth="1"/>
    <col min="6405" max="6405" width="4.28515625" style="330" customWidth="1"/>
    <col min="6406" max="6406" width="7.140625" style="330" customWidth="1"/>
    <col min="6407" max="6653" width="11.42578125" style="330"/>
    <col min="6654" max="6654" width="7.28515625" style="330" customWidth="1"/>
    <col min="6655" max="6655" width="29.5703125" style="330" customWidth="1"/>
    <col min="6656" max="6656" width="4.28515625" style="330" customWidth="1"/>
    <col min="6657" max="6657" width="7.140625" style="330" customWidth="1"/>
    <col min="6658" max="6658" width="1.140625" style="330" customWidth="1"/>
    <col min="6659" max="6659" width="7.28515625" style="330" customWidth="1"/>
    <col min="6660" max="6660" width="29.5703125" style="330" customWidth="1"/>
    <col min="6661" max="6661" width="4.28515625" style="330" customWidth="1"/>
    <col min="6662" max="6662" width="7.140625" style="330" customWidth="1"/>
    <col min="6663" max="6909" width="11.42578125" style="330"/>
    <col min="6910" max="6910" width="7.28515625" style="330" customWidth="1"/>
    <col min="6911" max="6911" width="29.5703125" style="330" customWidth="1"/>
    <col min="6912" max="6912" width="4.28515625" style="330" customWidth="1"/>
    <col min="6913" max="6913" width="7.140625" style="330" customWidth="1"/>
    <col min="6914" max="6914" width="1.140625" style="330" customWidth="1"/>
    <col min="6915" max="6915" width="7.28515625" style="330" customWidth="1"/>
    <col min="6916" max="6916" width="29.5703125" style="330" customWidth="1"/>
    <col min="6917" max="6917" width="4.28515625" style="330" customWidth="1"/>
    <col min="6918" max="6918" width="7.140625" style="330" customWidth="1"/>
    <col min="6919" max="7165" width="11.42578125" style="330"/>
    <col min="7166" max="7166" width="7.28515625" style="330" customWidth="1"/>
    <col min="7167" max="7167" width="29.5703125" style="330" customWidth="1"/>
    <col min="7168" max="7168" width="4.28515625" style="330" customWidth="1"/>
    <col min="7169" max="7169" width="7.140625" style="330" customWidth="1"/>
    <col min="7170" max="7170" width="1.140625" style="330" customWidth="1"/>
    <col min="7171" max="7171" width="7.28515625" style="330" customWidth="1"/>
    <col min="7172" max="7172" width="29.5703125" style="330" customWidth="1"/>
    <col min="7173" max="7173" width="4.28515625" style="330" customWidth="1"/>
    <col min="7174" max="7174" width="7.140625" style="330" customWidth="1"/>
    <col min="7175" max="7421" width="11.42578125" style="330"/>
    <col min="7422" max="7422" width="7.28515625" style="330" customWidth="1"/>
    <col min="7423" max="7423" width="29.5703125" style="330" customWidth="1"/>
    <col min="7424" max="7424" width="4.28515625" style="330" customWidth="1"/>
    <col min="7425" max="7425" width="7.140625" style="330" customWidth="1"/>
    <col min="7426" max="7426" width="1.140625" style="330" customWidth="1"/>
    <col min="7427" max="7427" width="7.28515625" style="330" customWidth="1"/>
    <col min="7428" max="7428" width="29.5703125" style="330" customWidth="1"/>
    <col min="7429" max="7429" width="4.28515625" style="330" customWidth="1"/>
    <col min="7430" max="7430" width="7.140625" style="330" customWidth="1"/>
    <col min="7431" max="7677" width="11.42578125" style="330"/>
    <col min="7678" max="7678" width="7.28515625" style="330" customWidth="1"/>
    <col min="7679" max="7679" width="29.5703125" style="330" customWidth="1"/>
    <col min="7680" max="7680" width="4.28515625" style="330" customWidth="1"/>
    <col min="7681" max="7681" width="7.140625" style="330" customWidth="1"/>
    <col min="7682" max="7682" width="1.140625" style="330" customWidth="1"/>
    <col min="7683" max="7683" width="7.28515625" style="330" customWidth="1"/>
    <col min="7684" max="7684" width="29.5703125" style="330" customWidth="1"/>
    <col min="7685" max="7685" width="4.28515625" style="330" customWidth="1"/>
    <col min="7686" max="7686" width="7.140625" style="330" customWidth="1"/>
    <col min="7687" max="7933" width="11.42578125" style="330"/>
    <col min="7934" max="7934" width="7.28515625" style="330" customWidth="1"/>
    <col min="7935" max="7935" width="29.5703125" style="330" customWidth="1"/>
    <col min="7936" max="7936" width="4.28515625" style="330" customWidth="1"/>
    <col min="7937" max="7937" width="7.140625" style="330" customWidth="1"/>
    <col min="7938" max="7938" width="1.140625" style="330" customWidth="1"/>
    <col min="7939" max="7939" width="7.28515625" style="330" customWidth="1"/>
    <col min="7940" max="7940" width="29.5703125" style="330" customWidth="1"/>
    <col min="7941" max="7941" width="4.28515625" style="330" customWidth="1"/>
    <col min="7942" max="7942" width="7.140625" style="330" customWidth="1"/>
    <col min="7943" max="8189" width="11.42578125" style="330"/>
    <col min="8190" max="8190" width="7.28515625" style="330" customWidth="1"/>
    <col min="8191" max="8191" width="29.5703125" style="330" customWidth="1"/>
    <col min="8192" max="8192" width="4.28515625" style="330" customWidth="1"/>
    <col min="8193" max="8193" width="7.140625" style="330" customWidth="1"/>
    <col min="8194" max="8194" width="1.140625" style="330" customWidth="1"/>
    <col min="8195" max="8195" width="7.28515625" style="330" customWidth="1"/>
    <col min="8196" max="8196" width="29.5703125" style="330" customWidth="1"/>
    <col min="8197" max="8197" width="4.28515625" style="330" customWidth="1"/>
    <col min="8198" max="8198" width="7.140625" style="330" customWidth="1"/>
    <col min="8199" max="8445" width="11.42578125" style="330"/>
    <col min="8446" max="8446" width="7.28515625" style="330" customWidth="1"/>
    <col min="8447" max="8447" width="29.5703125" style="330" customWidth="1"/>
    <col min="8448" max="8448" width="4.28515625" style="330" customWidth="1"/>
    <col min="8449" max="8449" width="7.140625" style="330" customWidth="1"/>
    <col min="8450" max="8450" width="1.140625" style="330" customWidth="1"/>
    <col min="8451" max="8451" width="7.28515625" style="330" customWidth="1"/>
    <col min="8452" max="8452" width="29.5703125" style="330" customWidth="1"/>
    <col min="8453" max="8453" width="4.28515625" style="330" customWidth="1"/>
    <col min="8454" max="8454" width="7.140625" style="330" customWidth="1"/>
    <col min="8455" max="8701" width="11.42578125" style="330"/>
    <col min="8702" max="8702" width="7.28515625" style="330" customWidth="1"/>
    <col min="8703" max="8703" width="29.5703125" style="330" customWidth="1"/>
    <col min="8704" max="8704" width="4.28515625" style="330" customWidth="1"/>
    <col min="8705" max="8705" width="7.140625" style="330" customWidth="1"/>
    <col min="8706" max="8706" width="1.140625" style="330" customWidth="1"/>
    <col min="8707" max="8707" width="7.28515625" style="330" customWidth="1"/>
    <col min="8708" max="8708" width="29.5703125" style="330" customWidth="1"/>
    <col min="8709" max="8709" width="4.28515625" style="330" customWidth="1"/>
    <col min="8710" max="8710" width="7.140625" style="330" customWidth="1"/>
    <col min="8711" max="8957" width="11.42578125" style="330"/>
    <col min="8958" max="8958" width="7.28515625" style="330" customWidth="1"/>
    <col min="8959" max="8959" width="29.5703125" style="330" customWidth="1"/>
    <col min="8960" max="8960" width="4.28515625" style="330" customWidth="1"/>
    <col min="8961" max="8961" width="7.140625" style="330" customWidth="1"/>
    <col min="8962" max="8962" width="1.140625" style="330" customWidth="1"/>
    <col min="8963" max="8963" width="7.28515625" style="330" customWidth="1"/>
    <col min="8964" max="8964" width="29.5703125" style="330" customWidth="1"/>
    <col min="8965" max="8965" width="4.28515625" style="330" customWidth="1"/>
    <col min="8966" max="8966" width="7.140625" style="330" customWidth="1"/>
    <col min="8967" max="9213" width="11.42578125" style="330"/>
    <col min="9214" max="9214" width="7.28515625" style="330" customWidth="1"/>
    <col min="9215" max="9215" width="29.5703125" style="330" customWidth="1"/>
    <col min="9216" max="9216" width="4.28515625" style="330" customWidth="1"/>
    <col min="9217" max="9217" width="7.140625" style="330" customWidth="1"/>
    <col min="9218" max="9218" width="1.140625" style="330" customWidth="1"/>
    <col min="9219" max="9219" width="7.28515625" style="330" customWidth="1"/>
    <col min="9220" max="9220" width="29.5703125" style="330" customWidth="1"/>
    <col min="9221" max="9221" width="4.28515625" style="330" customWidth="1"/>
    <col min="9222" max="9222" width="7.140625" style="330" customWidth="1"/>
    <col min="9223" max="9469" width="11.42578125" style="330"/>
    <col min="9470" max="9470" width="7.28515625" style="330" customWidth="1"/>
    <col min="9471" max="9471" width="29.5703125" style="330" customWidth="1"/>
    <col min="9472" max="9472" width="4.28515625" style="330" customWidth="1"/>
    <col min="9473" max="9473" width="7.140625" style="330" customWidth="1"/>
    <col min="9474" max="9474" width="1.140625" style="330" customWidth="1"/>
    <col min="9475" max="9475" width="7.28515625" style="330" customWidth="1"/>
    <col min="9476" max="9476" width="29.5703125" style="330" customWidth="1"/>
    <col min="9477" max="9477" width="4.28515625" style="330" customWidth="1"/>
    <col min="9478" max="9478" width="7.140625" style="330" customWidth="1"/>
    <col min="9479" max="9725" width="11.42578125" style="330"/>
    <col min="9726" max="9726" width="7.28515625" style="330" customWidth="1"/>
    <col min="9727" max="9727" width="29.5703125" style="330" customWidth="1"/>
    <col min="9728" max="9728" width="4.28515625" style="330" customWidth="1"/>
    <col min="9729" max="9729" width="7.140625" style="330" customWidth="1"/>
    <col min="9730" max="9730" width="1.140625" style="330" customWidth="1"/>
    <col min="9731" max="9731" width="7.28515625" style="330" customWidth="1"/>
    <col min="9732" max="9732" width="29.5703125" style="330" customWidth="1"/>
    <col min="9733" max="9733" width="4.28515625" style="330" customWidth="1"/>
    <col min="9734" max="9734" width="7.140625" style="330" customWidth="1"/>
    <col min="9735" max="9981" width="11.42578125" style="330"/>
    <col min="9982" max="9982" width="7.28515625" style="330" customWidth="1"/>
    <col min="9983" max="9983" width="29.5703125" style="330" customWidth="1"/>
    <col min="9984" max="9984" width="4.28515625" style="330" customWidth="1"/>
    <col min="9985" max="9985" width="7.140625" style="330" customWidth="1"/>
    <col min="9986" max="9986" width="1.140625" style="330" customWidth="1"/>
    <col min="9987" max="9987" width="7.28515625" style="330" customWidth="1"/>
    <col min="9988" max="9988" width="29.5703125" style="330" customWidth="1"/>
    <col min="9989" max="9989" width="4.28515625" style="330" customWidth="1"/>
    <col min="9990" max="9990" width="7.140625" style="330" customWidth="1"/>
    <col min="9991" max="10237" width="11.42578125" style="330"/>
    <col min="10238" max="10238" width="7.28515625" style="330" customWidth="1"/>
    <col min="10239" max="10239" width="29.5703125" style="330" customWidth="1"/>
    <col min="10240" max="10240" width="4.28515625" style="330" customWidth="1"/>
    <col min="10241" max="10241" width="7.140625" style="330" customWidth="1"/>
    <col min="10242" max="10242" width="1.140625" style="330" customWidth="1"/>
    <col min="10243" max="10243" width="7.28515625" style="330" customWidth="1"/>
    <col min="10244" max="10244" width="29.5703125" style="330" customWidth="1"/>
    <col min="10245" max="10245" width="4.28515625" style="330" customWidth="1"/>
    <col min="10246" max="10246" width="7.140625" style="330" customWidth="1"/>
    <col min="10247" max="10493" width="11.42578125" style="330"/>
    <col min="10494" max="10494" width="7.28515625" style="330" customWidth="1"/>
    <col min="10495" max="10495" width="29.5703125" style="330" customWidth="1"/>
    <col min="10496" max="10496" width="4.28515625" style="330" customWidth="1"/>
    <col min="10497" max="10497" width="7.140625" style="330" customWidth="1"/>
    <col min="10498" max="10498" width="1.140625" style="330" customWidth="1"/>
    <col min="10499" max="10499" width="7.28515625" style="330" customWidth="1"/>
    <col min="10500" max="10500" width="29.5703125" style="330" customWidth="1"/>
    <col min="10501" max="10501" width="4.28515625" style="330" customWidth="1"/>
    <col min="10502" max="10502" width="7.140625" style="330" customWidth="1"/>
    <col min="10503" max="10749" width="11.42578125" style="330"/>
    <col min="10750" max="10750" width="7.28515625" style="330" customWidth="1"/>
    <col min="10751" max="10751" width="29.5703125" style="330" customWidth="1"/>
    <col min="10752" max="10752" width="4.28515625" style="330" customWidth="1"/>
    <col min="10753" max="10753" width="7.140625" style="330" customWidth="1"/>
    <col min="10754" max="10754" width="1.140625" style="330" customWidth="1"/>
    <col min="10755" max="10755" width="7.28515625" style="330" customWidth="1"/>
    <col min="10756" max="10756" width="29.5703125" style="330" customWidth="1"/>
    <col min="10757" max="10757" width="4.28515625" style="330" customWidth="1"/>
    <col min="10758" max="10758" width="7.140625" style="330" customWidth="1"/>
    <col min="10759" max="11005" width="11.42578125" style="330"/>
    <col min="11006" max="11006" width="7.28515625" style="330" customWidth="1"/>
    <col min="11007" max="11007" width="29.5703125" style="330" customWidth="1"/>
    <col min="11008" max="11008" width="4.28515625" style="330" customWidth="1"/>
    <col min="11009" max="11009" width="7.140625" style="330" customWidth="1"/>
    <col min="11010" max="11010" width="1.140625" style="330" customWidth="1"/>
    <col min="11011" max="11011" width="7.28515625" style="330" customWidth="1"/>
    <col min="11012" max="11012" width="29.5703125" style="330" customWidth="1"/>
    <col min="11013" max="11013" width="4.28515625" style="330" customWidth="1"/>
    <col min="11014" max="11014" width="7.140625" style="330" customWidth="1"/>
    <col min="11015" max="11261" width="11.42578125" style="330"/>
    <col min="11262" max="11262" width="7.28515625" style="330" customWidth="1"/>
    <col min="11263" max="11263" width="29.5703125" style="330" customWidth="1"/>
    <col min="11264" max="11264" width="4.28515625" style="330" customWidth="1"/>
    <col min="11265" max="11265" width="7.140625" style="330" customWidth="1"/>
    <col min="11266" max="11266" width="1.140625" style="330" customWidth="1"/>
    <col min="11267" max="11267" width="7.28515625" style="330" customWidth="1"/>
    <col min="11268" max="11268" width="29.5703125" style="330" customWidth="1"/>
    <col min="11269" max="11269" width="4.28515625" style="330" customWidth="1"/>
    <col min="11270" max="11270" width="7.140625" style="330" customWidth="1"/>
    <col min="11271" max="11517" width="11.42578125" style="330"/>
    <col min="11518" max="11518" width="7.28515625" style="330" customWidth="1"/>
    <col min="11519" max="11519" width="29.5703125" style="330" customWidth="1"/>
    <col min="11520" max="11520" width="4.28515625" style="330" customWidth="1"/>
    <col min="11521" max="11521" width="7.140625" style="330" customWidth="1"/>
    <col min="11522" max="11522" width="1.140625" style="330" customWidth="1"/>
    <col min="11523" max="11523" width="7.28515625" style="330" customWidth="1"/>
    <col min="11524" max="11524" width="29.5703125" style="330" customWidth="1"/>
    <col min="11525" max="11525" width="4.28515625" style="330" customWidth="1"/>
    <col min="11526" max="11526" width="7.140625" style="330" customWidth="1"/>
    <col min="11527" max="11773" width="11.42578125" style="330"/>
    <col min="11774" max="11774" width="7.28515625" style="330" customWidth="1"/>
    <col min="11775" max="11775" width="29.5703125" style="330" customWidth="1"/>
    <col min="11776" max="11776" width="4.28515625" style="330" customWidth="1"/>
    <col min="11777" max="11777" width="7.140625" style="330" customWidth="1"/>
    <col min="11778" max="11778" width="1.140625" style="330" customWidth="1"/>
    <col min="11779" max="11779" width="7.28515625" style="330" customWidth="1"/>
    <col min="11780" max="11780" width="29.5703125" style="330" customWidth="1"/>
    <col min="11781" max="11781" width="4.28515625" style="330" customWidth="1"/>
    <col min="11782" max="11782" width="7.140625" style="330" customWidth="1"/>
    <col min="11783" max="12029" width="11.42578125" style="330"/>
    <col min="12030" max="12030" width="7.28515625" style="330" customWidth="1"/>
    <col min="12031" max="12031" width="29.5703125" style="330" customWidth="1"/>
    <col min="12032" max="12032" width="4.28515625" style="330" customWidth="1"/>
    <col min="12033" max="12033" width="7.140625" style="330" customWidth="1"/>
    <col min="12034" max="12034" width="1.140625" style="330" customWidth="1"/>
    <col min="12035" max="12035" width="7.28515625" style="330" customWidth="1"/>
    <col min="12036" max="12036" width="29.5703125" style="330" customWidth="1"/>
    <col min="12037" max="12037" width="4.28515625" style="330" customWidth="1"/>
    <col min="12038" max="12038" width="7.140625" style="330" customWidth="1"/>
    <col min="12039" max="12285" width="11.42578125" style="330"/>
    <col min="12286" max="12286" width="7.28515625" style="330" customWidth="1"/>
    <col min="12287" max="12287" width="29.5703125" style="330" customWidth="1"/>
    <col min="12288" max="12288" width="4.28515625" style="330" customWidth="1"/>
    <col min="12289" max="12289" width="7.140625" style="330" customWidth="1"/>
    <col min="12290" max="12290" width="1.140625" style="330" customWidth="1"/>
    <col min="12291" max="12291" width="7.28515625" style="330" customWidth="1"/>
    <col min="12292" max="12292" width="29.5703125" style="330" customWidth="1"/>
    <col min="12293" max="12293" width="4.28515625" style="330" customWidth="1"/>
    <col min="12294" max="12294" width="7.140625" style="330" customWidth="1"/>
    <col min="12295" max="12541" width="11.42578125" style="330"/>
    <col min="12542" max="12542" width="7.28515625" style="330" customWidth="1"/>
    <col min="12543" max="12543" width="29.5703125" style="330" customWidth="1"/>
    <col min="12544" max="12544" width="4.28515625" style="330" customWidth="1"/>
    <col min="12545" max="12545" width="7.140625" style="330" customWidth="1"/>
    <col min="12546" max="12546" width="1.140625" style="330" customWidth="1"/>
    <col min="12547" max="12547" width="7.28515625" style="330" customWidth="1"/>
    <col min="12548" max="12548" width="29.5703125" style="330" customWidth="1"/>
    <col min="12549" max="12549" width="4.28515625" style="330" customWidth="1"/>
    <col min="12550" max="12550" width="7.140625" style="330" customWidth="1"/>
    <col min="12551" max="12797" width="11.42578125" style="330"/>
    <col min="12798" max="12798" width="7.28515625" style="330" customWidth="1"/>
    <col min="12799" max="12799" width="29.5703125" style="330" customWidth="1"/>
    <col min="12800" max="12800" width="4.28515625" style="330" customWidth="1"/>
    <col min="12801" max="12801" width="7.140625" style="330" customWidth="1"/>
    <col min="12802" max="12802" width="1.140625" style="330" customWidth="1"/>
    <col min="12803" max="12803" width="7.28515625" style="330" customWidth="1"/>
    <col min="12804" max="12804" width="29.5703125" style="330" customWidth="1"/>
    <col min="12805" max="12805" width="4.28515625" style="330" customWidth="1"/>
    <col min="12806" max="12806" width="7.140625" style="330" customWidth="1"/>
    <col min="12807" max="13053" width="11.42578125" style="330"/>
    <col min="13054" max="13054" width="7.28515625" style="330" customWidth="1"/>
    <col min="13055" max="13055" width="29.5703125" style="330" customWidth="1"/>
    <col min="13056" max="13056" width="4.28515625" style="330" customWidth="1"/>
    <col min="13057" max="13057" width="7.140625" style="330" customWidth="1"/>
    <col min="13058" max="13058" width="1.140625" style="330" customWidth="1"/>
    <col min="13059" max="13059" width="7.28515625" style="330" customWidth="1"/>
    <col min="13060" max="13060" width="29.5703125" style="330" customWidth="1"/>
    <col min="13061" max="13061" width="4.28515625" style="330" customWidth="1"/>
    <col min="13062" max="13062" width="7.140625" style="330" customWidth="1"/>
    <col min="13063" max="13309" width="11.42578125" style="330"/>
    <col min="13310" max="13310" width="7.28515625" style="330" customWidth="1"/>
    <col min="13311" max="13311" width="29.5703125" style="330" customWidth="1"/>
    <col min="13312" max="13312" width="4.28515625" style="330" customWidth="1"/>
    <col min="13313" max="13313" width="7.140625" style="330" customWidth="1"/>
    <col min="13314" max="13314" width="1.140625" style="330" customWidth="1"/>
    <col min="13315" max="13315" width="7.28515625" style="330" customWidth="1"/>
    <col min="13316" max="13316" width="29.5703125" style="330" customWidth="1"/>
    <col min="13317" max="13317" width="4.28515625" style="330" customWidth="1"/>
    <col min="13318" max="13318" width="7.140625" style="330" customWidth="1"/>
    <col min="13319" max="13565" width="11.42578125" style="330"/>
    <col min="13566" max="13566" width="7.28515625" style="330" customWidth="1"/>
    <col min="13567" max="13567" width="29.5703125" style="330" customWidth="1"/>
    <col min="13568" max="13568" width="4.28515625" style="330" customWidth="1"/>
    <col min="13569" max="13569" width="7.140625" style="330" customWidth="1"/>
    <col min="13570" max="13570" width="1.140625" style="330" customWidth="1"/>
    <col min="13571" max="13571" width="7.28515625" style="330" customWidth="1"/>
    <col min="13572" max="13572" width="29.5703125" style="330" customWidth="1"/>
    <col min="13573" max="13573" width="4.28515625" style="330" customWidth="1"/>
    <col min="13574" max="13574" width="7.140625" style="330" customWidth="1"/>
    <col min="13575" max="13821" width="11.42578125" style="330"/>
    <col min="13822" max="13822" width="7.28515625" style="330" customWidth="1"/>
    <col min="13823" max="13823" width="29.5703125" style="330" customWidth="1"/>
    <col min="13824" max="13824" width="4.28515625" style="330" customWidth="1"/>
    <col min="13825" max="13825" width="7.140625" style="330" customWidth="1"/>
    <col min="13826" max="13826" width="1.140625" style="330" customWidth="1"/>
    <col min="13827" max="13827" width="7.28515625" style="330" customWidth="1"/>
    <col min="13828" max="13828" width="29.5703125" style="330" customWidth="1"/>
    <col min="13829" max="13829" width="4.28515625" style="330" customWidth="1"/>
    <col min="13830" max="13830" width="7.140625" style="330" customWidth="1"/>
    <col min="13831" max="14077" width="11.42578125" style="330"/>
    <col min="14078" max="14078" width="7.28515625" style="330" customWidth="1"/>
    <col min="14079" max="14079" width="29.5703125" style="330" customWidth="1"/>
    <col min="14080" max="14080" width="4.28515625" style="330" customWidth="1"/>
    <col min="14081" max="14081" width="7.140625" style="330" customWidth="1"/>
    <col min="14082" max="14082" width="1.140625" style="330" customWidth="1"/>
    <col min="14083" max="14083" width="7.28515625" style="330" customWidth="1"/>
    <col min="14084" max="14084" width="29.5703125" style="330" customWidth="1"/>
    <col min="14085" max="14085" width="4.28515625" style="330" customWidth="1"/>
    <col min="14086" max="14086" width="7.140625" style="330" customWidth="1"/>
    <col min="14087" max="14333" width="11.42578125" style="330"/>
    <col min="14334" max="14334" width="7.28515625" style="330" customWidth="1"/>
    <col min="14335" max="14335" width="29.5703125" style="330" customWidth="1"/>
    <col min="14336" max="14336" width="4.28515625" style="330" customWidth="1"/>
    <col min="14337" max="14337" width="7.140625" style="330" customWidth="1"/>
    <col min="14338" max="14338" width="1.140625" style="330" customWidth="1"/>
    <col min="14339" max="14339" width="7.28515625" style="330" customWidth="1"/>
    <col min="14340" max="14340" width="29.5703125" style="330" customWidth="1"/>
    <col min="14341" max="14341" width="4.28515625" style="330" customWidth="1"/>
    <col min="14342" max="14342" width="7.140625" style="330" customWidth="1"/>
    <col min="14343" max="14589" width="11.42578125" style="330"/>
    <col min="14590" max="14590" width="7.28515625" style="330" customWidth="1"/>
    <col min="14591" max="14591" width="29.5703125" style="330" customWidth="1"/>
    <col min="14592" max="14592" width="4.28515625" style="330" customWidth="1"/>
    <col min="14593" max="14593" width="7.140625" style="330" customWidth="1"/>
    <col min="14594" max="14594" width="1.140625" style="330" customWidth="1"/>
    <col min="14595" max="14595" width="7.28515625" style="330" customWidth="1"/>
    <col min="14596" max="14596" width="29.5703125" style="330" customWidth="1"/>
    <col min="14597" max="14597" width="4.28515625" style="330" customWidth="1"/>
    <col min="14598" max="14598" width="7.140625" style="330" customWidth="1"/>
    <col min="14599" max="14845" width="11.42578125" style="330"/>
    <col min="14846" max="14846" width="7.28515625" style="330" customWidth="1"/>
    <col min="14847" max="14847" width="29.5703125" style="330" customWidth="1"/>
    <col min="14848" max="14848" width="4.28515625" style="330" customWidth="1"/>
    <col min="14849" max="14849" width="7.140625" style="330" customWidth="1"/>
    <col min="14850" max="14850" width="1.140625" style="330" customWidth="1"/>
    <col min="14851" max="14851" width="7.28515625" style="330" customWidth="1"/>
    <col min="14852" max="14852" width="29.5703125" style="330" customWidth="1"/>
    <col min="14853" max="14853" width="4.28515625" style="330" customWidth="1"/>
    <col min="14854" max="14854" width="7.140625" style="330" customWidth="1"/>
    <col min="14855" max="15101" width="11.42578125" style="330"/>
    <col min="15102" max="15102" width="7.28515625" style="330" customWidth="1"/>
    <col min="15103" max="15103" width="29.5703125" style="330" customWidth="1"/>
    <col min="15104" max="15104" width="4.28515625" style="330" customWidth="1"/>
    <col min="15105" max="15105" width="7.140625" style="330" customWidth="1"/>
    <col min="15106" max="15106" width="1.140625" style="330" customWidth="1"/>
    <col min="15107" max="15107" width="7.28515625" style="330" customWidth="1"/>
    <col min="15108" max="15108" width="29.5703125" style="330" customWidth="1"/>
    <col min="15109" max="15109" width="4.28515625" style="330" customWidth="1"/>
    <col min="15110" max="15110" width="7.140625" style="330" customWidth="1"/>
    <col min="15111" max="15357" width="11.42578125" style="330"/>
    <col min="15358" max="15358" width="7.28515625" style="330" customWidth="1"/>
    <col min="15359" max="15359" width="29.5703125" style="330" customWidth="1"/>
    <col min="15360" max="15360" width="4.28515625" style="330" customWidth="1"/>
    <col min="15361" max="15361" width="7.140625" style="330" customWidth="1"/>
    <col min="15362" max="15362" width="1.140625" style="330" customWidth="1"/>
    <col min="15363" max="15363" width="7.28515625" style="330" customWidth="1"/>
    <col min="15364" max="15364" width="29.5703125" style="330" customWidth="1"/>
    <col min="15365" max="15365" width="4.28515625" style="330" customWidth="1"/>
    <col min="15366" max="15366" width="7.140625" style="330" customWidth="1"/>
    <col min="15367" max="15613" width="11.42578125" style="330"/>
    <col min="15614" max="15614" width="7.28515625" style="330" customWidth="1"/>
    <col min="15615" max="15615" width="29.5703125" style="330" customWidth="1"/>
    <col min="15616" max="15616" width="4.28515625" style="330" customWidth="1"/>
    <col min="15617" max="15617" width="7.140625" style="330" customWidth="1"/>
    <col min="15618" max="15618" width="1.140625" style="330" customWidth="1"/>
    <col min="15619" max="15619" width="7.28515625" style="330" customWidth="1"/>
    <col min="15620" max="15620" width="29.5703125" style="330" customWidth="1"/>
    <col min="15621" max="15621" width="4.28515625" style="330" customWidth="1"/>
    <col min="15622" max="15622" width="7.140625" style="330" customWidth="1"/>
    <col min="15623" max="15869" width="11.42578125" style="330"/>
    <col min="15870" max="15870" width="7.28515625" style="330" customWidth="1"/>
    <col min="15871" max="15871" width="29.5703125" style="330" customWidth="1"/>
    <col min="15872" max="15872" width="4.28515625" style="330" customWidth="1"/>
    <col min="15873" max="15873" width="7.140625" style="330" customWidth="1"/>
    <col min="15874" max="15874" width="1.140625" style="330" customWidth="1"/>
    <col min="15875" max="15875" width="7.28515625" style="330" customWidth="1"/>
    <col min="15876" max="15876" width="29.5703125" style="330" customWidth="1"/>
    <col min="15877" max="15877" width="4.28515625" style="330" customWidth="1"/>
    <col min="15878" max="15878" width="7.140625" style="330" customWidth="1"/>
    <col min="15879" max="16125" width="11.42578125" style="330"/>
    <col min="16126" max="16126" width="7.28515625" style="330" customWidth="1"/>
    <col min="16127" max="16127" width="29.5703125" style="330" customWidth="1"/>
    <col min="16128" max="16128" width="4.28515625" style="330" customWidth="1"/>
    <col min="16129" max="16129" width="7.140625" style="330" customWidth="1"/>
    <col min="16130" max="16130" width="1.140625" style="330" customWidth="1"/>
    <col min="16131" max="16131" width="7.28515625" style="330" customWidth="1"/>
    <col min="16132" max="16132" width="29.5703125" style="330" customWidth="1"/>
    <col min="16133" max="16133" width="4.28515625" style="330" customWidth="1"/>
    <col min="16134" max="16134" width="7.140625" style="330" customWidth="1"/>
    <col min="16135" max="16384" width="11.42578125" style="330"/>
  </cols>
  <sheetData>
    <row r="1" spans="1:16" ht="15.75" customHeight="1"/>
    <row r="2" spans="1:16" ht="29.25" customHeight="1" thickBot="1">
      <c r="B2" s="331"/>
      <c r="C2" s="332"/>
      <c r="D2" s="332"/>
      <c r="E2" s="332"/>
      <c r="F2" s="654">
        <v>45450</v>
      </c>
      <c r="G2" s="582"/>
    </row>
    <row r="3" spans="1:16" ht="12" customHeight="1" thickTop="1">
      <c r="B3" s="478"/>
    </row>
    <row r="4" spans="1:16" ht="16.5" customHeight="1"/>
    <row r="5" spans="1:16" ht="33" customHeight="1">
      <c r="A5" s="1003" t="s">
        <v>13775</v>
      </c>
      <c r="B5" s="1003"/>
      <c r="C5" s="1003"/>
      <c r="D5" s="1003"/>
      <c r="E5" s="1003"/>
      <c r="F5" s="1003"/>
      <c r="G5" s="1003"/>
    </row>
    <row r="6" spans="1:16" s="237" customFormat="1" ht="24.75" customHeight="1">
      <c r="A6" s="1003"/>
      <c r="B6" s="1003"/>
      <c r="C6" s="1003"/>
      <c r="D6" s="1003"/>
      <c r="E6" s="1003"/>
      <c r="F6" s="1003"/>
      <c r="G6" s="1003"/>
      <c r="I6" s="59"/>
      <c r="J6" s="59"/>
      <c r="K6" s="648"/>
    </row>
    <row r="7" spans="1:16" ht="24.75" customHeight="1">
      <c r="G7" s="266"/>
      <c r="H7" s="266"/>
      <c r="I7" s="191"/>
      <c r="J7" s="191"/>
      <c r="K7" s="60"/>
    </row>
    <row r="8" spans="1:16" ht="24.75" customHeight="1">
      <c r="B8" s="480" t="s">
        <v>1959</v>
      </c>
      <c r="C8" s="1002" t="s">
        <v>419</v>
      </c>
      <c r="D8" s="1002"/>
      <c r="E8" s="580"/>
      <c r="F8" s="581" t="s">
        <v>5450</v>
      </c>
      <c r="G8" s="266"/>
      <c r="H8" s="266"/>
      <c r="I8" s="649"/>
      <c r="J8" s="649"/>
      <c r="K8" s="649"/>
      <c r="L8" s="583"/>
      <c r="M8" s="583"/>
      <c r="N8" s="583"/>
      <c r="O8" s="583"/>
      <c r="P8" s="583"/>
    </row>
    <row r="9" spans="1:16" ht="24.75" customHeight="1">
      <c r="B9" s="578"/>
      <c r="C9" s="578"/>
      <c r="E9" s="578"/>
      <c r="F9" s="579"/>
      <c r="G9" s="266"/>
      <c r="H9" s="266"/>
      <c r="K9" s="448"/>
      <c r="L9" s="449"/>
      <c r="M9" s="449"/>
      <c r="N9" s="449"/>
      <c r="O9" s="584"/>
    </row>
    <row r="10" spans="1:16" ht="24.75" customHeight="1">
      <c r="B10" s="645" t="s">
        <v>5405</v>
      </c>
      <c r="C10" s="645" t="s">
        <v>5451</v>
      </c>
      <c r="D10" s="479"/>
      <c r="E10" s="644" t="s">
        <v>5176</v>
      </c>
      <c r="F10" s="501">
        <v>36913.522799999999</v>
      </c>
      <c r="G10" s="606"/>
      <c r="H10" s="198"/>
      <c r="I10" s="191"/>
      <c r="J10" s="191"/>
      <c r="L10" s="449"/>
      <c r="M10" s="449"/>
      <c r="N10" s="449"/>
      <c r="O10" s="584"/>
    </row>
    <row r="11" spans="1:16" ht="24.75" customHeight="1">
      <c r="B11" s="646" t="s">
        <v>5408</v>
      </c>
      <c r="C11" s="646" t="s">
        <v>5409</v>
      </c>
      <c r="D11" s="479"/>
      <c r="E11" s="644" t="s">
        <v>5176</v>
      </c>
      <c r="F11" s="501">
        <v>205122.91800000001</v>
      </c>
      <c r="G11" s="606"/>
      <c r="H11" s="198"/>
      <c r="I11" s="191"/>
      <c r="J11" s="191"/>
      <c r="L11" s="449"/>
      <c r="M11" s="449"/>
      <c r="N11" s="449"/>
      <c r="O11" s="584"/>
    </row>
    <row r="12" spans="1:16" ht="24.75" customHeight="1">
      <c r="B12" s="646" t="s">
        <v>5414</v>
      </c>
      <c r="C12" s="646" t="s">
        <v>13773</v>
      </c>
      <c r="D12" s="479"/>
      <c r="E12" s="644" t="s">
        <v>5176</v>
      </c>
      <c r="F12" s="501">
        <v>262500.00040000002</v>
      </c>
      <c r="G12" s="606"/>
      <c r="H12" s="198"/>
      <c r="I12" s="191"/>
      <c r="J12" s="191"/>
      <c r="L12" s="449"/>
      <c r="M12" s="449"/>
      <c r="N12" s="449"/>
      <c r="O12" s="584"/>
    </row>
    <row r="13" spans="1:16" ht="24.75" customHeight="1">
      <c r="B13" s="646" t="s">
        <v>10343</v>
      </c>
      <c r="C13" s="646" t="s">
        <v>10344</v>
      </c>
      <c r="D13" s="479"/>
      <c r="E13" s="644" t="s">
        <v>5176</v>
      </c>
      <c r="F13" s="501">
        <v>228790.94700000001</v>
      </c>
      <c r="G13" s="606"/>
      <c r="H13" s="198"/>
      <c r="I13" s="191"/>
      <c r="J13" s="191"/>
      <c r="L13" s="449"/>
      <c r="M13" s="449"/>
      <c r="N13" s="449"/>
      <c r="O13" s="584"/>
    </row>
    <row r="14" spans="1:16" ht="24.75" customHeight="1">
      <c r="B14" s="646" t="s">
        <v>5417</v>
      </c>
      <c r="C14" s="646" t="s">
        <v>5630</v>
      </c>
      <c r="D14" s="479"/>
      <c r="E14" s="644" t="s">
        <v>5176</v>
      </c>
      <c r="F14" s="501">
        <v>299795.03400000004</v>
      </c>
      <c r="G14" s="606"/>
      <c r="H14" s="198"/>
      <c r="I14" s="191"/>
      <c r="J14" s="191"/>
      <c r="L14" s="449"/>
      <c r="M14" s="449"/>
      <c r="N14" s="449"/>
      <c r="O14" s="584"/>
    </row>
    <row r="15" spans="1:16" ht="24.75" customHeight="1">
      <c r="B15" s="646" t="s">
        <v>5401</v>
      </c>
      <c r="C15" s="646" t="s">
        <v>5402</v>
      </c>
      <c r="D15" s="479"/>
      <c r="E15" s="644" t="s">
        <v>5176</v>
      </c>
      <c r="F15" s="501">
        <v>267540</v>
      </c>
      <c r="G15" s="606"/>
      <c r="H15" s="198"/>
      <c r="I15" s="191"/>
      <c r="J15" s="191"/>
      <c r="L15" s="449"/>
      <c r="M15" s="449"/>
      <c r="N15" s="449"/>
      <c r="O15" s="584"/>
    </row>
    <row r="16" spans="1:16" ht="24.75" customHeight="1">
      <c r="B16" s="646" t="s">
        <v>5403</v>
      </c>
      <c r="C16" s="646" t="s">
        <v>5404</v>
      </c>
      <c r="D16" s="479"/>
      <c r="E16" s="644" t="s">
        <v>5176</v>
      </c>
      <c r="F16" s="501">
        <v>85312.49960000001</v>
      </c>
      <c r="G16" s="606"/>
      <c r="H16" s="198"/>
      <c r="I16" s="191"/>
      <c r="J16" s="191"/>
      <c r="L16" s="449"/>
      <c r="M16" s="449"/>
      <c r="N16" s="449"/>
      <c r="O16" s="584"/>
    </row>
    <row r="17" spans="2:15" ht="24.75" customHeight="1">
      <c r="B17" s="646" t="s">
        <v>5406</v>
      </c>
      <c r="C17" s="646" t="s">
        <v>5407</v>
      </c>
      <c r="D17" s="479"/>
      <c r="E17" s="644" t="s">
        <v>5176</v>
      </c>
      <c r="F17" s="501">
        <v>59959.83</v>
      </c>
      <c r="G17" s="606"/>
      <c r="H17" s="198"/>
      <c r="I17" s="191"/>
      <c r="J17" s="191"/>
      <c r="L17" s="449"/>
      <c r="M17" s="449"/>
      <c r="N17" s="449"/>
      <c r="O17" s="584"/>
    </row>
    <row r="18" spans="2:15" ht="24.75" customHeight="1">
      <c r="B18" s="646" t="s">
        <v>5410</v>
      </c>
      <c r="C18" s="646" t="s">
        <v>5411</v>
      </c>
      <c r="D18" s="479"/>
      <c r="E18" s="644" t="s">
        <v>5176</v>
      </c>
      <c r="F18" s="501">
        <v>67265.62490000001</v>
      </c>
      <c r="G18" s="606"/>
      <c r="H18" s="198"/>
      <c r="I18" s="191"/>
      <c r="J18" s="191"/>
      <c r="L18" s="449"/>
      <c r="M18" s="449"/>
      <c r="N18" s="449"/>
      <c r="O18" s="584"/>
    </row>
    <row r="19" spans="2:15" ht="24.75" customHeight="1">
      <c r="B19" s="646" t="s">
        <v>5412</v>
      </c>
      <c r="C19" s="646" t="s">
        <v>5629</v>
      </c>
      <c r="D19" s="479"/>
      <c r="E19" s="644" t="s">
        <v>5176</v>
      </c>
      <c r="F19" s="501">
        <v>121333.0944</v>
      </c>
      <c r="G19" s="606"/>
      <c r="H19" s="198"/>
      <c r="I19" s="191"/>
      <c r="J19" s="191"/>
      <c r="L19" s="449"/>
      <c r="M19" s="449"/>
      <c r="N19" s="449"/>
      <c r="O19" s="584"/>
    </row>
    <row r="20" spans="2:15" ht="24.75" customHeight="1">
      <c r="B20" s="646" t="s">
        <v>5413</v>
      </c>
      <c r="C20" s="646" t="s">
        <v>8058</v>
      </c>
      <c r="D20" s="479"/>
      <c r="E20" s="644" t="s">
        <v>5176</v>
      </c>
      <c r="F20" s="501">
        <v>155859.37530000001</v>
      </c>
      <c r="G20" s="606"/>
      <c r="H20" s="198"/>
      <c r="I20" s="191"/>
      <c r="J20" s="191"/>
      <c r="L20" s="449"/>
      <c r="M20" s="449"/>
      <c r="N20" s="449"/>
      <c r="O20" s="584"/>
    </row>
    <row r="21" spans="2:15" ht="24.75" customHeight="1">
      <c r="B21" s="646" t="s">
        <v>8057</v>
      </c>
      <c r="C21" s="646" t="s">
        <v>10345</v>
      </c>
      <c r="D21" s="479"/>
      <c r="E21" s="644" t="s">
        <v>5176</v>
      </c>
      <c r="F21" s="501">
        <v>229687.49980000002</v>
      </c>
      <c r="G21" s="606"/>
      <c r="H21" s="198"/>
      <c r="I21" s="191"/>
      <c r="J21" s="191"/>
      <c r="L21" s="449"/>
      <c r="M21" s="449"/>
      <c r="N21" s="449"/>
      <c r="O21" s="584"/>
    </row>
    <row r="22" spans="2:15" ht="24.75" customHeight="1">
      <c r="B22" s="646" t="s">
        <v>5415</v>
      </c>
      <c r="C22" s="646" t="s">
        <v>10346</v>
      </c>
      <c r="D22" s="479"/>
      <c r="E22" s="644" t="s">
        <v>5176</v>
      </c>
      <c r="F22" s="501">
        <v>70169.567999999999</v>
      </c>
      <c r="G22" s="606"/>
      <c r="H22" s="198"/>
      <c r="I22" s="191"/>
      <c r="J22" s="191"/>
      <c r="L22" s="449"/>
      <c r="M22" s="449"/>
      <c r="N22" s="449"/>
      <c r="O22" s="584"/>
    </row>
    <row r="23" spans="2:15" ht="24.75" customHeight="1">
      <c r="B23" s="646" t="s">
        <v>10347</v>
      </c>
      <c r="C23" s="646" t="s">
        <v>10348</v>
      </c>
      <c r="D23" s="479"/>
      <c r="E23" s="644" t="s">
        <v>5176</v>
      </c>
      <c r="F23" s="501">
        <v>60346.734000000004</v>
      </c>
      <c r="G23" s="606"/>
      <c r="H23" s="198"/>
      <c r="I23" s="191"/>
      <c r="J23" s="191"/>
      <c r="L23" s="449"/>
      <c r="M23" s="449"/>
      <c r="N23" s="449"/>
      <c r="O23" s="584"/>
    </row>
    <row r="24" spans="2:15" ht="24.75" customHeight="1">
      <c r="B24" s="646" t="s">
        <v>5416</v>
      </c>
      <c r="C24" s="646" t="s">
        <v>13774</v>
      </c>
      <c r="D24" s="479"/>
      <c r="E24" s="644" t="s">
        <v>5176</v>
      </c>
      <c r="F24" s="501">
        <v>41015.624900000003</v>
      </c>
      <c r="G24" s="606"/>
      <c r="H24" s="198"/>
      <c r="I24" s="191"/>
      <c r="J24" s="191"/>
      <c r="L24" s="449"/>
      <c r="M24" s="449"/>
      <c r="N24" s="449"/>
      <c r="O24" s="584"/>
    </row>
    <row r="25" spans="2:15" ht="24.75" customHeight="1">
      <c r="B25" s="646" t="s">
        <v>5418</v>
      </c>
      <c r="C25" s="646" t="s">
        <v>5419</v>
      </c>
      <c r="D25" s="479"/>
      <c r="E25" s="644" t="s">
        <v>5176</v>
      </c>
      <c r="F25" s="501">
        <v>139453.12450000001</v>
      </c>
      <c r="G25" s="606"/>
      <c r="H25" s="198"/>
      <c r="I25" s="191"/>
      <c r="J25" s="191"/>
    </row>
    <row r="26" spans="2:15" ht="24.75" customHeight="1">
      <c r="B26" s="575"/>
      <c r="C26" s="575"/>
      <c r="D26" s="576"/>
      <c r="E26" s="576"/>
      <c r="F26" s="577"/>
      <c r="G26" s="266"/>
      <c r="H26" s="266"/>
    </row>
    <row r="27" spans="2:15" ht="24.75" customHeight="1">
      <c r="B27" s="153"/>
      <c r="C27" s="153"/>
      <c r="G27" s="266"/>
      <c r="H27" s="266"/>
      <c r="I27" s="191"/>
      <c r="J27" s="191"/>
      <c r="K27" s="60"/>
    </row>
    <row r="28" spans="2:15" ht="24.75" customHeight="1">
      <c r="B28" s="153"/>
      <c r="C28" s="153"/>
      <c r="G28" s="266"/>
      <c r="H28" s="266"/>
      <c r="I28" s="191"/>
      <c r="J28" s="191"/>
      <c r="K28" s="60"/>
    </row>
    <row r="29" spans="2:15" ht="24.75" customHeight="1">
      <c r="B29" s="153"/>
      <c r="C29" s="153"/>
      <c r="G29" s="266"/>
      <c r="H29" s="266"/>
      <c r="I29" s="191"/>
      <c r="J29" s="191"/>
      <c r="K29" s="60"/>
    </row>
    <row r="30" spans="2:15" ht="24.75" customHeight="1">
      <c r="B30" s="153"/>
      <c r="C30" s="153"/>
      <c r="G30" s="266"/>
      <c r="H30" s="266"/>
      <c r="I30" s="191"/>
      <c r="J30" s="191"/>
      <c r="K30" s="60"/>
    </row>
    <row r="31" spans="2:15" ht="24.75" customHeight="1">
      <c r="B31" s="153"/>
      <c r="C31" s="153"/>
      <c r="G31" s="266"/>
      <c r="H31" s="266"/>
      <c r="I31" s="191"/>
      <c r="J31" s="191"/>
      <c r="K31" s="60"/>
    </row>
    <row r="32" spans="2:15" ht="24.75" customHeight="1">
      <c r="B32" s="153"/>
      <c r="C32" s="153"/>
      <c r="G32" s="266"/>
      <c r="H32" s="266"/>
      <c r="I32" s="191"/>
      <c r="J32" s="191"/>
      <c r="K32" s="60"/>
    </row>
    <row r="33" spans="2:11" ht="24.75" customHeight="1">
      <c r="B33" s="153"/>
      <c r="C33" s="153"/>
      <c r="G33" s="266"/>
      <c r="H33" s="266"/>
      <c r="I33" s="191"/>
      <c r="J33" s="191"/>
      <c r="K33" s="60"/>
    </row>
    <row r="34" spans="2:11" ht="24.75" customHeight="1" thickBot="1">
      <c r="B34" s="481" t="s">
        <v>5297</v>
      </c>
      <c r="C34" s="482"/>
      <c r="D34" s="481" t="s">
        <v>5352</v>
      </c>
      <c r="E34" s="481"/>
      <c r="F34" s="377"/>
      <c r="G34" s="483" t="s">
        <v>5420</v>
      </c>
      <c r="H34" s="266"/>
      <c r="I34" s="191"/>
      <c r="J34" s="191"/>
      <c r="K34" s="60"/>
    </row>
    <row r="35" spans="2:11" ht="24.75" customHeight="1" thickTop="1">
      <c r="F35" s="330"/>
      <c r="G35" s="330"/>
      <c r="H35" s="266"/>
      <c r="I35" s="191"/>
      <c r="J35" s="191"/>
      <c r="K35" s="60"/>
    </row>
    <row r="36" spans="2:11" ht="24.75" customHeight="1">
      <c r="B36" s="153"/>
      <c r="C36" s="153"/>
      <c r="G36" s="266"/>
      <c r="H36" s="266"/>
      <c r="I36" s="191"/>
      <c r="J36" s="191"/>
      <c r="K36" s="60"/>
    </row>
    <row r="37" spans="2:11" ht="24.75" customHeight="1">
      <c r="B37" s="153"/>
      <c r="C37" s="153"/>
      <c r="G37" s="266"/>
      <c r="H37" s="266"/>
      <c r="I37" s="191"/>
      <c r="J37" s="191"/>
      <c r="K37" s="60"/>
    </row>
    <row r="38" spans="2:11" ht="24.75" customHeight="1">
      <c r="B38" s="153"/>
      <c r="C38" s="153"/>
      <c r="G38" s="266"/>
      <c r="H38" s="266"/>
      <c r="I38" s="191"/>
      <c r="J38" s="191"/>
      <c r="K38" s="60"/>
    </row>
    <row r="39" spans="2:11" ht="24.75" customHeight="1">
      <c r="B39" s="153"/>
      <c r="C39" s="153"/>
      <c r="G39" s="266"/>
      <c r="H39" s="266"/>
      <c r="I39" s="191"/>
      <c r="J39" s="191"/>
      <c r="K39" s="60"/>
    </row>
    <row r="40" spans="2:11" ht="24.75" customHeight="1">
      <c r="B40" s="153"/>
      <c r="C40" s="153"/>
      <c r="G40" s="266"/>
      <c r="H40" s="266"/>
      <c r="I40" s="191"/>
      <c r="J40" s="191"/>
      <c r="K40" s="60"/>
    </row>
    <row r="41" spans="2:11" s="48" customFormat="1" ht="24.75" customHeight="1">
      <c r="H41" s="273"/>
      <c r="I41" s="191"/>
      <c r="J41" s="191"/>
      <c r="K41" s="60"/>
    </row>
    <row r="42" spans="2:11" ht="24.75" customHeight="1">
      <c r="H42" s="266"/>
      <c r="I42" s="191"/>
      <c r="J42" s="191"/>
      <c r="K42" s="60"/>
    </row>
    <row r="43" spans="2:11" ht="24.75" customHeight="1">
      <c r="H43" s="266"/>
      <c r="I43" s="191"/>
      <c r="J43" s="191"/>
      <c r="K43" s="60"/>
    </row>
    <row r="44" spans="2:11" ht="24.75" customHeight="1">
      <c r="H44" s="266"/>
      <c r="I44" s="191"/>
      <c r="J44" s="191"/>
      <c r="K44" s="60"/>
    </row>
    <row r="45" spans="2:11" ht="16.5" customHeight="1">
      <c r="G45" s="266"/>
      <c r="H45" s="266"/>
      <c r="I45" s="191"/>
      <c r="J45" s="191"/>
      <c r="K45" s="60"/>
    </row>
    <row r="46" spans="2:11" ht="12.75" customHeight="1">
      <c r="B46" s="153"/>
      <c r="C46" s="153"/>
      <c r="G46" s="266"/>
      <c r="H46" s="266"/>
    </row>
    <row r="47" spans="2:11" ht="12.75" customHeight="1">
      <c r="H47" s="266"/>
    </row>
    <row r="48" spans="2:11" ht="12.75" customHeight="1">
      <c r="H48" s="266"/>
    </row>
    <row r="49" spans="2:11" ht="12.75" customHeight="1">
      <c r="B49" s="153"/>
      <c r="C49" s="153"/>
      <c r="D49" s="55"/>
      <c r="E49" s="55"/>
      <c r="G49" s="266"/>
      <c r="H49" s="266"/>
    </row>
    <row r="50" spans="2:11" ht="12.75" customHeight="1">
      <c r="H50" s="266"/>
    </row>
    <row r="51" spans="2:11" ht="12.75" customHeight="1">
      <c r="F51" s="330"/>
      <c r="G51" s="330"/>
      <c r="H51" s="266"/>
      <c r="K51" s="192"/>
    </row>
    <row r="52" spans="2:11" ht="12.75" customHeight="1">
      <c r="B52" s="153"/>
      <c r="C52" s="153"/>
      <c r="H52" s="54"/>
      <c r="K52" s="192"/>
    </row>
    <row r="53" spans="2:11" ht="12.75" customHeight="1">
      <c r="D53" s="153"/>
      <c r="E53" s="153"/>
      <c r="G53" s="266"/>
    </row>
    <row r="54" spans="2:11" ht="12.75" customHeight="1">
      <c r="G54" s="333"/>
    </row>
    <row r="55" spans="2:11" ht="12.75" customHeight="1"/>
    <row r="56" spans="2:11" ht="12.75" customHeight="1"/>
    <row r="57" spans="2:11" ht="12.75" customHeight="1"/>
    <row r="58" spans="2:11" ht="12.75" customHeight="1">
      <c r="F58" s="55"/>
    </row>
    <row r="59" spans="2:11" ht="12.75" customHeight="1"/>
    <row r="60" spans="2:11" ht="12.75" customHeight="1"/>
    <row r="61" spans="2:11" ht="13.5" customHeight="1"/>
    <row r="62" spans="2:11" ht="13.5" customHeight="1"/>
    <row r="63" spans="2:11" ht="12" customHeight="1"/>
    <row r="64" spans="2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2">
    <mergeCell ref="C8:D8"/>
    <mergeCell ref="A5:G6"/>
  </mergeCells>
  <pageMargins left="0" right="0" top="0" bottom="0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26"/>
  <sheetViews>
    <sheetView showGridLines="0" zoomScaleNormal="100" zoomScaleSheetLayoutView="100" workbookViewId="0">
      <selection activeCell="AB24" sqref="AB24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96" customWidth="1"/>
    <col min="5" max="5" width="17.140625" style="82" customWidth="1"/>
    <col min="6" max="6" width="1.85546875" style="82" customWidth="1"/>
    <col min="7" max="7" width="11.42578125" style="115"/>
    <col min="8" max="8" width="48.28515625" style="115" bestFit="1" customWidth="1"/>
    <col min="9" max="9" width="5" style="115" bestFit="1" customWidth="1"/>
    <col min="10" max="10" width="11.42578125" style="115"/>
    <col min="11" max="11" width="8.5703125" style="398" customWidth="1"/>
    <col min="12" max="12" width="11.42578125" style="115"/>
    <col min="13" max="253" width="11.42578125" style="82"/>
    <col min="254" max="254" width="52.5703125" style="82" customWidth="1"/>
    <col min="255" max="255" width="5.42578125" style="82" customWidth="1"/>
    <col min="256" max="256" width="12.28515625" style="82" customWidth="1"/>
    <col min="257" max="257" width="17.140625" style="82" customWidth="1"/>
    <col min="258" max="258" width="11.42578125" style="82"/>
    <col min="259" max="259" width="10.7109375" style="82" customWidth="1"/>
    <col min="260" max="260" width="42.85546875" style="82" customWidth="1"/>
    <col min="261" max="261" width="11.5703125" style="82" customWidth="1"/>
    <col min="262" max="262" width="12.28515625" style="82" customWidth="1"/>
    <col min="263" max="509" width="11.42578125" style="82"/>
    <col min="510" max="510" width="52.5703125" style="82" customWidth="1"/>
    <col min="511" max="511" width="5.42578125" style="82" customWidth="1"/>
    <col min="512" max="512" width="12.28515625" style="82" customWidth="1"/>
    <col min="513" max="513" width="17.140625" style="82" customWidth="1"/>
    <col min="514" max="514" width="11.42578125" style="82"/>
    <col min="515" max="515" width="10.7109375" style="82" customWidth="1"/>
    <col min="516" max="516" width="42.85546875" style="82" customWidth="1"/>
    <col min="517" max="517" width="11.5703125" style="82" customWidth="1"/>
    <col min="518" max="518" width="12.28515625" style="82" customWidth="1"/>
    <col min="519" max="765" width="11.42578125" style="82"/>
    <col min="766" max="766" width="52.5703125" style="82" customWidth="1"/>
    <col min="767" max="767" width="5.42578125" style="82" customWidth="1"/>
    <col min="768" max="768" width="12.28515625" style="82" customWidth="1"/>
    <col min="769" max="769" width="17.140625" style="82" customWidth="1"/>
    <col min="770" max="770" width="11.42578125" style="82"/>
    <col min="771" max="771" width="10.7109375" style="82" customWidth="1"/>
    <col min="772" max="772" width="42.85546875" style="82" customWidth="1"/>
    <col min="773" max="773" width="11.5703125" style="82" customWidth="1"/>
    <col min="774" max="774" width="12.28515625" style="82" customWidth="1"/>
    <col min="775" max="1021" width="11.42578125" style="82"/>
    <col min="1022" max="1022" width="52.5703125" style="82" customWidth="1"/>
    <col min="1023" max="1023" width="5.42578125" style="82" customWidth="1"/>
    <col min="1024" max="1024" width="12.28515625" style="82" customWidth="1"/>
    <col min="1025" max="1025" width="17.140625" style="82" customWidth="1"/>
    <col min="1026" max="1026" width="11.42578125" style="82"/>
    <col min="1027" max="1027" width="10.7109375" style="82" customWidth="1"/>
    <col min="1028" max="1028" width="42.85546875" style="82" customWidth="1"/>
    <col min="1029" max="1029" width="11.5703125" style="82" customWidth="1"/>
    <col min="1030" max="1030" width="12.28515625" style="82" customWidth="1"/>
    <col min="1031" max="1277" width="11.42578125" style="82"/>
    <col min="1278" max="1278" width="52.5703125" style="82" customWidth="1"/>
    <col min="1279" max="1279" width="5.42578125" style="82" customWidth="1"/>
    <col min="1280" max="1280" width="12.28515625" style="82" customWidth="1"/>
    <col min="1281" max="1281" width="17.140625" style="82" customWidth="1"/>
    <col min="1282" max="1282" width="11.42578125" style="82"/>
    <col min="1283" max="1283" width="10.7109375" style="82" customWidth="1"/>
    <col min="1284" max="1284" width="42.85546875" style="82" customWidth="1"/>
    <col min="1285" max="1285" width="11.5703125" style="82" customWidth="1"/>
    <col min="1286" max="1286" width="12.28515625" style="82" customWidth="1"/>
    <col min="1287" max="1533" width="11.42578125" style="82"/>
    <col min="1534" max="1534" width="52.5703125" style="82" customWidth="1"/>
    <col min="1535" max="1535" width="5.42578125" style="82" customWidth="1"/>
    <col min="1536" max="1536" width="12.28515625" style="82" customWidth="1"/>
    <col min="1537" max="1537" width="17.140625" style="82" customWidth="1"/>
    <col min="1538" max="1538" width="11.42578125" style="82"/>
    <col min="1539" max="1539" width="10.7109375" style="82" customWidth="1"/>
    <col min="1540" max="1540" width="42.85546875" style="82" customWidth="1"/>
    <col min="1541" max="1541" width="11.5703125" style="82" customWidth="1"/>
    <col min="1542" max="1542" width="12.28515625" style="82" customWidth="1"/>
    <col min="1543" max="1789" width="11.42578125" style="82"/>
    <col min="1790" max="1790" width="52.5703125" style="82" customWidth="1"/>
    <col min="1791" max="1791" width="5.42578125" style="82" customWidth="1"/>
    <col min="1792" max="1792" width="12.28515625" style="82" customWidth="1"/>
    <col min="1793" max="1793" width="17.140625" style="82" customWidth="1"/>
    <col min="1794" max="1794" width="11.42578125" style="82"/>
    <col min="1795" max="1795" width="10.7109375" style="82" customWidth="1"/>
    <col min="1796" max="1796" width="42.85546875" style="82" customWidth="1"/>
    <col min="1797" max="1797" width="11.5703125" style="82" customWidth="1"/>
    <col min="1798" max="1798" width="12.28515625" style="82" customWidth="1"/>
    <col min="1799" max="2045" width="11.42578125" style="82"/>
    <col min="2046" max="2046" width="52.5703125" style="82" customWidth="1"/>
    <col min="2047" max="2047" width="5.42578125" style="82" customWidth="1"/>
    <col min="2048" max="2048" width="12.28515625" style="82" customWidth="1"/>
    <col min="2049" max="2049" width="17.140625" style="82" customWidth="1"/>
    <col min="2050" max="2050" width="11.42578125" style="82"/>
    <col min="2051" max="2051" width="10.7109375" style="82" customWidth="1"/>
    <col min="2052" max="2052" width="42.85546875" style="82" customWidth="1"/>
    <col min="2053" max="2053" width="11.5703125" style="82" customWidth="1"/>
    <col min="2054" max="2054" width="12.28515625" style="82" customWidth="1"/>
    <col min="2055" max="2301" width="11.42578125" style="82"/>
    <col min="2302" max="2302" width="52.5703125" style="82" customWidth="1"/>
    <col min="2303" max="2303" width="5.42578125" style="82" customWidth="1"/>
    <col min="2304" max="2304" width="12.28515625" style="82" customWidth="1"/>
    <col min="2305" max="2305" width="17.140625" style="82" customWidth="1"/>
    <col min="2306" max="2306" width="11.42578125" style="82"/>
    <col min="2307" max="2307" width="10.7109375" style="82" customWidth="1"/>
    <col min="2308" max="2308" width="42.85546875" style="82" customWidth="1"/>
    <col min="2309" max="2309" width="11.5703125" style="82" customWidth="1"/>
    <col min="2310" max="2310" width="12.28515625" style="82" customWidth="1"/>
    <col min="2311" max="2557" width="11.42578125" style="82"/>
    <col min="2558" max="2558" width="52.5703125" style="82" customWidth="1"/>
    <col min="2559" max="2559" width="5.42578125" style="82" customWidth="1"/>
    <col min="2560" max="2560" width="12.28515625" style="82" customWidth="1"/>
    <col min="2561" max="2561" width="17.140625" style="82" customWidth="1"/>
    <col min="2562" max="2562" width="11.42578125" style="82"/>
    <col min="2563" max="2563" width="10.7109375" style="82" customWidth="1"/>
    <col min="2564" max="2564" width="42.85546875" style="82" customWidth="1"/>
    <col min="2565" max="2565" width="11.5703125" style="82" customWidth="1"/>
    <col min="2566" max="2566" width="12.28515625" style="82" customWidth="1"/>
    <col min="2567" max="2813" width="11.42578125" style="82"/>
    <col min="2814" max="2814" width="52.5703125" style="82" customWidth="1"/>
    <col min="2815" max="2815" width="5.42578125" style="82" customWidth="1"/>
    <col min="2816" max="2816" width="12.28515625" style="82" customWidth="1"/>
    <col min="2817" max="2817" width="17.140625" style="82" customWidth="1"/>
    <col min="2818" max="2818" width="11.42578125" style="82"/>
    <col min="2819" max="2819" width="10.7109375" style="82" customWidth="1"/>
    <col min="2820" max="2820" width="42.85546875" style="82" customWidth="1"/>
    <col min="2821" max="2821" width="11.5703125" style="82" customWidth="1"/>
    <col min="2822" max="2822" width="12.28515625" style="82" customWidth="1"/>
    <col min="2823" max="3069" width="11.42578125" style="82"/>
    <col min="3070" max="3070" width="52.5703125" style="82" customWidth="1"/>
    <col min="3071" max="3071" width="5.42578125" style="82" customWidth="1"/>
    <col min="3072" max="3072" width="12.28515625" style="82" customWidth="1"/>
    <col min="3073" max="3073" width="17.140625" style="82" customWidth="1"/>
    <col min="3074" max="3074" width="11.42578125" style="82"/>
    <col min="3075" max="3075" width="10.7109375" style="82" customWidth="1"/>
    <col min="3076" max="3076" width="42.85546875" style="82" customWidth="1"/>
    <col min="3077" max="3077" width="11.5703125" style="82" customWidth="1"/>
    <col min="3078" max="3078" width="12.28515625" style="82" customWidth="1"/>
    <col min="3079" max="3325" width="11.42578125" style="82"/>
    <col min="3326" max="3326" width="52.5703125" style="82" customWidth="1"/>
    <col min="3327" max="3327" width="5.42578125" style="82" customWidth="1"/>
    <col min="3328" max="3328" width="12.28515625" style="82" customWidth="1"/>
    <col min="3329" max="3329" width="17.140625" style="82" customWidth="1"/>
    <col min="3330" max="3330" width="11.42578125" style="82"/>
    <col min="3331" max="3331" width="10.7109375" style="82" customWidth="1"/>
    <col min="3332" max="3332" width="42.85546875" style="82" customWidth="1"/>
    <col min="3333" max="3333" width="11.5703125" style="82" customWidth="1"/>
    <col min="3334" max="3334" width="12.28515625" style="82" customWidth="1"/>
    <col min="3335" max="3581" width="11.42578125" style="82"/>
    <col min="3582" max="3582" width="52.5703125" style="82" customWidth="1"/>
    <col min="3583" max="3583" width="5.42578125" style="82" customWidth="1"/>
    <col min="3584" max="3584" width="12.28515625" style="82" customWidth="1"/>
    <col min="3585" max="3585" width="17.140625" style="82" customWidth="1"/>
    <col min="3586" max="3586" width="11.42578125" style="82"/>
    <col min="3587" max="3587" width="10.7109375" style="82" customWidth="1"/>
    <col min="3588" max="3588" width="42.85546875" style="82" customWidth="1"/>
    <col min="3589" max="3589" width="11.5703125" style="82" customWidth="1"/>
    <col min="3590" max="3590" width="12.28515625" style="82" customWidth="1"/>
    <col min="3591" max="3837" width="11.42578125" style="82"/>
    <col min="3838" max="3838" width="52.5703125" style="82" customWidth="1"/>
    <col min="3839" max="3839" width="5.42578125" style="82" customWidth="1"/>
    <col min="3840" max="3840" width="12.28515625" style="82" customWidth="1"/>
    <col min="3841" max="3841" width="17.140625" style="82" customWidth="1"/>
    <col min="3842" max="3842" width="11.42578125" style="82"/>
    <col min="3843" max="3843" width="10.7109375" style="82" customWidth="1"/>
    <col min="3844" max="3844" width="42.85546875" style="82" customWidth="1"/>
    <col min="3845" max="3845" width="11.5703125" style="82" customWidth="1"/>
    <col min="3846" max="3846" width="12.28515625" style="82" customWidth="1"/>
    <col min="3847" max="4093" width="11.42578125" style="82"/>
    <col min="4094" max="4094" width="52.5703125" style="82" customWidth="1"/>
    <col min="4095" max="4095" width="5.42578125" style="82" customWidth="1"/>
    <col min="4096" max="4096" width="12.28515625" style="82" customWidth="1"/>
    <col min="4097" max="4097" width="17.140625" style="82" customWidth="1"/>
    <col min="4098" max="4098" width="11.42578125" style="82"/>
    <col min="4099" max="4099" width="10.7109375" style="82" customWidth="1"/>
    <col min="4100" max="4100" width="42.85546875" style="82" customWidth="1"/>
    <col min="4101" max="4101" width="11.5703125" style="82" customWidth="1"/>
    <col min="4102" max="4102" width="12.28515625" style="82" customWidth="1"/>
    <col min="4103" max="4349" width="11.42578125" style="82"/>
    <col min="4350" max="4350" width="52.5703125" style="82" customWidth="1"/>
    <col min="4351" max="4351" width="5.42578125" style="82" customWidth="1"/>
    <col min="4352" max="4352" width="12.28515625" style="82" customWidth="1"/>
    <col min="4353" max="4353" width="17.140625" style="82" customWidth="1"/>
    <col min="4354" max="4354" width="11.42578125" style="82"/>
    <col min="4355" max="4355" width="10.7109375" style="82" customWidth="1"/>
    <col min="4356" max="4356" width="42.85546875" style="82" customWidth="1"/>
    <col min="4357" max="4357" width="11.5703125" style="82" customWidth="1"/>
    <col min="4358" max="4358" width="12.28515625" style="82" customWidth="1"/>
    <col min="4359" max="4605" width="11.42578125" style="82"/>
    <col min="4606" max="4606" width="52.5703125" style="82" customWidth="1"/>
    <col min="4607" max="4607" width="5.42578125" style="82" customWidth="1"/>
    <col min="4608" max="4608" width="12.28515625" style="82" customWidth="1"/>
    <col min="4609" max="4609" width="17.140625" style="82" customWidth="1"/>
    <col min="4610" max="4610" width="11.42578125" style="82"/>
    <col min="4611" max="4611" width="10.7109375" style="82" customWidth="1"/>
    <col min="4612" max="4612" width="42.85546875" style="82" customWidth="1"/>
    <col min="4613" max="4613" width="11.5703125" style="82" customWidth="1"/>
    <col min="4614" max="4614" width="12.28515625" style="82" customWidth="1"/>
    <col min="4615" max="4861" width="11.42578125" style="82"/>
    <col min="4862" max="4862" width="52.5703125" style="82" customWidth="1"/>
    <col min="4863" max="4863" width="5.42578125" style="82" customWidth="1"/>
    <col min="4864" max="4864" width="12.28515625" style="82" customWidth="1"/>
    <col min="4865" max="4865" width="17.140625" style="82" customWidth="1"/>
    <col min="4866" max="4866" width="11.42578125" style="82"/>
    <col min="4867" max="4867" width="10.7109375" style="82" customWidth="1"/>
    <col min="4868" max="4868" width="42.85546875" style="82" customWidth="1"/>
    <col min="4869" max="4869" width="11.5703125" style="82" customWidth="1"/>
    <col min="4870" max="4870" width="12.28515625" style="82" customWidth="1"/>
    <col min="4871" max="5117" width="11.42578125" style="82"/>
    <col min="5118" max="5118" width="52.5703125" style="82" customWidth="1"/>
    <col min="5119" max="5119" width="5.42578125" style="82" customWidth="1"/>
    <col min="5120" max="5120" width="12.28515625" style="82" customWidth="1"/>
    <col min="5121" max="5121" width="17.140625" style="82" customWidth="1"/>
    <col min="5122" max="5122" width="11.42578125" style="82"/>
    <col min="5123" max="5123" width="10.7109375" style="82" customWidth="1"/>
    <col min="5124" max="5124" width="42.85546875" style="82" customWidth="1"/>
    <col min="5125" max="5125" width="11.5703125" style="82" customWidth="1"/>
    <col min="5126" max="5126" width="12.28515625" style="82" customWidth="1"/>
    <col min="5127" max="5373" width="11.42578125" style="82"/>
    <col min="5374" max="5374" width="52.5703125" style="82" customWidth="1"/>
    <col min="5375" max="5375" width="5.42578125" style="82" customWidth="1"/>
    <col min="5376" max="5376" width="12.28515625" style="82" customWidth="1"/>
    <col min="5377" max="5377" width="17.140625" style="82" customWidth="1"/>
    <col min="5378" max="5378" width="11.42578125" style="82"/>
    <col min="5379" max="5379" width="10.7109375" style="82" customWidth="1"/>
    <col min="5380" max="5380" width="42.85546875" style="82" customWidth="1"/>
    <col min="5381" max="5381" width="11.5703125" style="82" customWidth="1"/>
    <col min="5382" max="5382" width="12.28515625" style="82" customWidth="1"/>
    <col min="5383" max="5629" width="11.42578125" style="82"/>
    <col min="5630" max="5630" width="52.5703125" style="82" customWidth="1"/>
    <col min="5631" max="5631" width="5.42578125" style="82" customWidth="1"/>
    <col min="5632" max="5632" width="12.28515625" style="82" customWidth="1"/>
    <col min="5633" max="5633" width="17.140625" style="82" customWidth="1"/>
    <col min="5634" max="5634" width="11.42578125" style="82"/>
    <col min="5635" max="5635" width="10.7109375" style="82" customWidth="1"/>
    <col min="5636" max="5636" width="42.85546875" style="82" customWidth="1"/>
    <col min="5637" max="5637" width="11.5703125" style="82" customWidth="1"/>
    <col min="5638" max="5638" width="12.28515625" style="82" customWidth="1"/>
    <col min="5639" max="5885" width="11.42578125" style="82"/>
    <col min="5886" max="5886" width="52.5703125" style="82" customWidth="1"/>
    <col min="5887" max="5887" width="5.42578125" style="82" customWidth="1"/>
    <col min="5888" max="5888" width="12.28515625" style="82" customWidth="1"/>
    <col min="5889" max="5889" width="17.140625" style="82" customWidth="1"/>
    <col min="5890" max="5890" width="11.42578125" style="82"/>
    <col min="5891" max="5891" width="10.7109375" style="82" customWidth="1"/>
    <col min="5892" max="5892" width="42.85546875" style="82" customWidth="1"/>
    <col min="5893" max="5893" width="11.5703125" style="82" customWidth="1"/>
    <col min="5894" max="5894" width="12.28515625" style="82" customWidth="1"/>
    <col min="5895" max="6141" width="11.42578125" style="82"/>
    <col min="6142" max="6142" width="52.5703125" style="82" customWidth="1"/>
    <col min="6143" max="6143" width="5.42578125" style="82" customWidth="1"/>
    <col min="6144" max="6144" width="12.28515625" style="82" customWidth="1"/>
    <col min="6145" max="6145" width="17.140625" style="82" customWidth="1"/>
    <col min="6146" max="6146" width="11.42578125" style="82"/>
    <col min="6147" max="6147" width="10.7109375" style="82" customWidth="1"/>
    <col min="6148" max="6148" width="42.85546875" style="82" customWidth="1"/>
    <col min="6149" max="6149" width="11.5703125" style="82" customWidth="1"/>
    <col min="6150" max="6150" width="12.28515625" style="82" customWidth="1"/>
    <col min="6151" max="6397" width="11.42578125" style="82"/>
    <col min="6398" max="6398" width="52.5703125" style="82" customWidth="1"/>
    <col min="6399" max="6399" width="5.42578125" style="82" customWidth="1"/>
    <col min="6400" max="6400" width="12.28515625" style="82" customWidth="1"/>
    <col min="6401" max="6401" width="17.140625" style="82" customWidth="1"/>
    <col min="6402" max="6402" width="11.42578125" style="82"/>
    <col min="6403" max="6403" width="10.7109375" style="82" customWidth="1"/>
    <col min="6404" max="6404" width="42.85546875" style="82" customWidth="1"/>
    <col min="6405" max="6405" width="11.5703125" style="82" customWidth="1"/>
    <col min="6406" max="6406" width="12.28515625" style="82" customWidth="1"/>
    <col min="6407" max="6653" width="11.42578125" style="82"/>
    <col min="6654" max="6654" width="52.5703125" style="82" customWidth="1"/>
    <col min="6655" max="6655" width="5.42578125" style="82" customWidth="1"/>
    <col min="6656" max="6656" width="12.28515625" style="82" customWidth="1"/>
    <col min="6657" max="6657" width="17.140625" style="82" customWidth="1"/>
    <col min="6658" max="6658" width="11.42578125" style="82"/>
    <col min="6659" max="6659" width="10.7109375" style="82" customWidth="1"/>
    <col min="6660" max="6660" width="42.85546875" style="82" customWidth="1"/>
    <col min="6661" max="6661" width="11.5703125" style="82" customWidth="1"/>
    <col min="6662" max="6662" width="12.28515625" style="82" customWidth="1"/>
    <col min="6663" max="6909" width="11.42578125" style="82"/>
    <col min="6910" max="6910" width="52.5703125" style="82" customWidth="1"/>
    <col min="6911" max="6911" width="5.42578125" style="82" customWidth="1"/>
    <col min="6912" max="6912" width="12.28515625" style="82" customWidth="1"/>
    <col min="6913" max="6913" width="17.140625" style="82" customWidth="1"/>
    <col min="6914" max="6914" width="11.42578125" style="82"/>
    <col min="6915" max="6915" width="10.7109375" style="82" customWidth="1"/>
    <col min="6916" max="6916" width="42.85546875" style="82" customWidth="1"/>
    <col min="6917" max="6917" width="11.5703125" style="82" customWidth="1"/>
    <col min="6918" max="6918" width="12.28515625" style="82" customWidth="1"/>
    <col min="6919" max="7165" width="11.42578125" style="82"/>
    <col min="7166" max="7166" width="52.5703125" style="82" customWidth="1"/>
    <col min="7167" max="7167" width="5.42578125" style="82" customWidth="1"/>
    <col min="7168" max="7168" width="12.28515625" style="82" customWidth="1"/>
    <col min="7169" max="7169" width="17.140625" style="82" customWidth="1"/>
    <col min="7170" max="7170" width="11.42578125" style="82"/>
    <col min="7171" max="7171" width="10.7109375" style="82" customWidth="1"/>
    <col min="7172" max="7172" width="42.85546875" style="82" customWidth="1"/>
    <col min="7173" max="7173" width="11.5703125" style="82" customWidth="1"/>
    <col min="7174" max="7174" width="12.28515625" style="82" customWidth="1"/>
    <col min="7175" max="7421" width="11.42578125" style="82"/>
    <col min="7422" max="7422" width="52.5703125" style="82" customWidth="1"/>
    <col min="7423" max="7423" width="5.42578125" style="82" customWidth="1"/>
    <col min="7424" max="7424" width="12.28515625" style="82" customWidth="1"/>
    <col min="7425" max="7425" width="17.140625" style="82" customWidth="1"/>
    <col min="7426" max="7426" width="11.42578125" style="82"/>
    <col min="7427" max="7427" width="10.7109375" style="82" customWidth="1"/>
    <col min="7428" max="7428" width="42.85546875" style="82" customWidth="1"/>
    <col min="7429" max="7429" width="11.5703125" style="82" customWidth="1"/>
    <col min="7430" max="7430" width="12.28515625" style="82" customWidth="1"/>
    <col min="7431" max="7677" width="11.42578125" style="82"/>
    <col min="7678" max="7678" width="52.5703125" style="82" customWidth="1"/>
    <col min="7679" max="7679" width="5.42578125" style="82" customWidth="1"/>
    <col min="7680" max="7680" width="12.28515625" style="82" customWidth="1"/>
    <col min="7681" max="7681" width="17.140625" style="82" customWidth="1"/>
    <col min="7682" max="7682" width="11.42578125" style="82"/>
    <col min="7683" max="7683" width="10.7109375" style="82" customWidth="1"/>
    <col min="7684" max="7684" width="42.85546875" style="82" customWidth="1"/>
    <col min="7685" max="7685" width="11.5703125" style="82" customWidth="1"/>
    <col min="7686" max="7686" width="12.28515625" style="82" customWidth="1"/>
    <col min="7687" max="7933" width="11.42578125" style="82"/>
    <col min="7934" max="7934" width="52.5703125" style="82" customWidth="1"/>
    <col min="7935" max="7935" width="5.42578125" style="82" customWidth="1"/>
    <col min="7936" max="7936" width="12.28515625" style="82" customWidth="1"/>
    <col min="7937" max="7937" width="17.140625" style="82" customWidth="1"/>
    <col min="7938" max="7938" width="11.42578125" style="82"/>
    <col min="7939" max="7939" width="10.7109375" style="82" customWidth="1"/>
    <col min="7940" max="7940" width="42.85546875" style="82" customWidth="1"/>
    <col min="7941" max="7941" width="11.5703125" style="82" customWidth="1"/>
    <col min="7942" max="7942" width="12.28515625" style="82" customWidth="1"/>
    <col min="7943" max="8189" width="11.42578125" style="82"/>
    <col min="8190" max="8190" width="52.5703125" style="82" customWidth="1"/>
    <col min="8191" max="8191" width="5.42578125" style="82" customWidth="1"/>
    <col min="8192" max="8192" width="12.28515625" style="82" customWidth="1"/>
    <col min="8193" max="8193" width="17.140625" style="82" customWidth="1"/>
    <col min="8194" max="8194" width="11.42578125" style="82"/>
    <col min="8195" max="8195" width="10.7109375" style="82" customWidth="1"/>
    <col min="8196" max="8196" width="42.85546875" style="82" customWidth="1"/>
    <col min="8197" max="8197" width="11.5703125" style="82" customWidth="1"/>
    <col min="8198" max="8198" width="12.28515625" style="82" customWidth="1"/>
    <col min="8199" max="8445" width="11.42578125" style="82"/>
    <col min="8446" max="8446" width="52.5703125" style="82" customWidth="1"/>
    <col min="8447" max="8447" width="5.42578125" style="82" customWidth="1"/>
    <col min="8448" max="8448" width="12.28515625" style="82" customWidth="1"/>
    <col min="8449" max="8449" width="17.140625" style="82" customWidth="1"/>
    <col min="8450" max="8450" width="11.42578125" style="82"/>
    <col min="8451" max="8451" width="10.7109375" style="82" customWidth="1"/>
    <col min="8452" max="8452" width="42.85546875" style="82" customWidth="1"/>
    <col min="8453" max="8453" width="11.5703125" style="82" customWidth="1"/>
    <col min="8454" max="8454" width="12.28515625" style="82" customWidth="1"/>
    <col min="8455" max="8701" width="11.42578125" style="82"/>
    <col min="8702" max="8702" width="52.5703125" style="82" customWidth="1"/>
    <col min="8703" max="8703" width="5.42578125" style="82" customWidth="1"/>
    <col min="8704" max="8704" width="12.28515625" style="82" customWidth="1"/>
    <col min="8705" max="8705" width="17.140625" style="82" customWidth="1"/>
    <col min="8706" max="8706" width="11.42578125" style="82"/>
    <col min="8707" max="8707" width="10.7109375" style="82" customWidth="1"/>
    <col min="8708" max="8708" width="42.85546875" style="82" customWidth="1"/>
    <col min="8709" max="8709" width="11.5703125" style="82" customWidth="1"/>
    <col min="8710" max="8710" width="12.28515625" style="82" customWidth="1"/>
    <col min="8711" max="8957" width="11.42578125" style="82"/>
    <col min="8958" max="8958" width="52.5703125" style="82" customWidth="1"/>
    <col min="8959" max="8959" width="5.42578125" style="82" customWidth="1"/>
    <col min="8960" max="8960" width="12.28515625" style="82" customWidth="1"/>
    <col min="8961" max="8961" width="17.140625" style="82" customWidth="1"/>
    <col min="8962" max="8962" width="11.42578125" style="82"/>
    <col min="8963" max="8963" width="10.7109375" style="82" customWidth="1"/>
    <col min="8964" max="8964" width="42.85546875" style="82" customWidth="1"/>
    <col min="8965" max="8965" width="11.5703125" style="82" customWidth="1"/>
    <col min="8966" max="8966" width="12.28515625" style="82" customWidth="1"/>
    <col min="8967" max="9213" width="11.42578125" style="82"/>
    <col min="9214" max="9214" width="52.5703125" style="82" customWidth="1"/>
    <col min="9215" max="9215" width="5.42578125" style="82" customWidth="1"/>
    <col min="9216" max="9216" width="12.28515625" style="82" customWidth="1"/>
    <col min="9217" max="9217" width="17.140625" style="82" customWidth="1"/>
    <col min="9218" max="9218" width="11.42578125" style="82"/>
    <col min="9219" max="9219" width="10.7109375" style="82" customWidth="1"/>
    <col min="9220" max="9220" width="42.85546875" style="82" customWidth="1"/>
    <col min="9221" max="9221" width="11.5703125" style="82" customWidth="1"/>
    <col min="9222" max="9222" width="12.28515625" style="82" customWidth="1"/>
    <col min="9223" max="9469" width="11.42578125" style="82"/>
    <col min="9470" max="9470" width="52.5703125" style="82" customWidth="1"/>
    <col min="9471" max="9471" width="5.42578125" style="82" customWidth="1"/>
    <col min="9472" max="9472" width="12.28515625" style="82" customWidth="1"/>
    <col min="9473" max="9473" width="17.140625" style="82" customWidth="1"/>
    <col min="9474" max="9474" width="11.42578125" style="82"/>
    <col min="9475" max="9475" width="10.7109375" style="82" customWidth="1"/>
    <col min="9476" max="9476" width="42.85546875" style="82" customWidth="1"/>
    <col min="9477" max="9477" width="11.5703125" style="82" customWidth="1"/>
    <col min="9478" max="9478" width="12.28515625" style="82" customWidth="1"/>
    <col min="9479" max="9725" width="11.42578125" style="82"/>
    <col min="9726" max="9726" width="52.5703125" style="82" customWidth="1"/>
    <col min="9727" max="9727" width="5.42578125" style="82" customWidth="1"/>
    <col min="9728" max="9728" width="12.28515625" style="82" customWidth="1"/>
    <col min="9729" max="9729" width="17.140625" style="82" customWidth="1"/>
    <col min="9730" max="9730" width="11.42578125" style="82"/>
    <col min="9731" max="9731" width="10.7109375" style="82" customWidth="1"/>
    <col min="9732" max="9732" width="42.85546875" style="82" customWidth="1"/>
    <col min="9733" max="9733" width="11.5703125" style="82" customWidth="1"/>
    <col min="9734" max="9734" width="12.28515625" style="82" customWidth="1"/>
    <col min="9735" max="9981" width="11.42578125" style="82"/>
    <col min="9982" max="9982" width="52.5703125" style="82" customWidth="1"/>
    <col min="9983" max="9983" width="5.42578125" style="82" customWidth="1"/>
    <col min="9984" max="9984" width="12.28515625" style="82" customWidth="1"/>
    <col min="9985" max="9985" width="17.140625" style="82" customWidth="1"/>
    <col min="9986" max="9986" width="11.42578125" style="82"/>
    <col min="9987" max="9987" width="10.7109375" style="82" customWidth="1"/>
    <col min="9988" max="9988" width="42.85546875" style="82" customWidth="1"/>
    <col min="9989" max="9989" width="11.5703125" style="82" customWidth="1"/>
    <col min="9990" max="9990" width="12.28515625" style="82" customWidth="1"/>
    <col min="9991" max="10237" width="11.42578125" style="82"/>
    <col min="10238" max="10238" width="52.5703125" style="82" customWidth="1"/>
    <col min="10239" max="10239" width="5.42578125" style="82" customWidth="1"/>
    <col min="10240" max="10240" width="12.28515625" style="82" customWidth="1"/>
    <col min="10241" max="10241" width="17.140625" style="82" customWidth="1"/>
    <col min="10242" max="10242" width="11.42578125" style="82"/>
    <col min="10243" max="10243" width="10.7109375" style="82" customWidth="1"/>
    <col min="10244" max="10244" width="42.85546875" style="82" customWidth="1"/>
    <col min="10245" max="10245" width="11.5703125" style="82" customWidth="1"/>
    <col min="10246" max="10246" width="12.28515625" style="82" customWidth="1"/>
    <col min="10247" max="10493" width="11.42578125" style="82"/>
    <col min="10494" max="10494" width="52.5703125" style="82" customWidth="1"/>
    <col min="10495" max="10495" width="5.42578125" style="82" customWidth="1"/>
    <col min="10496" max="10496" width="12.28515625" style="82" customWidth="1"/>
    <col min="10497" max="10497" width="17.140625" style="82" customWidth="1"/>
    <col min="10498" max="10498" width="11.42578125" style="82"/>
    <col min="10499" max="10499" width="10.7109375" style="82" customWidth="1"/>
    <col min="10500" max="10500" width="42.85546875" style="82" customWidth="1"/>
    <col min="10501" max="10501" width="11.5703125" style="82" customWidth="1"/>
    <col min="10502" max="10502" width="12.28515625" style="82" customWidth="1"/>
    <col min="10503" max="10749" width="11.42578125" style="82"/>
    <col min="10750" max="10750" width="52.5703125" style="82" customWidth="1"/>
    <col min="10751" max="10751" width="5.42578125" style="82" customWidth="1"/>
    <col min="10752" max="10752" width="12.28515625" style="82" customWidth="1"/>
    <col min="10753" max="10753" width="17.140625" style="82" customWidth="1"/>
    <col min="10754" max="10754" width="11.42578125" style="82"/>
    <col min="10755" max="10755" width="10.7109375" style="82" customWidth="1"/>
    <col min="10756" max="10756" width="42.85546875" style="82" customWidth="1"/>
    <col min="10757" max="10757" width="11.5703125" style="82" customWidth="1"/>
    <col min="10758" max="10758" width="12.28515625" style="82" customWidth="1"/>
    <col min="10759" max="11005" width="11.42578125" style="82"/>
    <col min="11006" max="11006" width="52.5703125" style="82" customWidth="1"/>
    <col min="11007" max="11007" width="5.42578125" style="82" customWidth="1"/>
    <col min="11008" max="11008" width="12.28515625" style="82" customWidth="1"/>
    <col min="11009" max="11009" width="17.140625" style="82" customWidth="1"/>
    <col min="11010" max="11010" width="11.42578125" style="82"/>
    <col min="11011" max="11011" width="10.7109375" style="82" customWidth="1"/>
    <col min="11012" max="11012" width="42.85546875" style="82" customWidth="1"/>
    <col min="11013" max="11013" width="11.5703125" style="82" customWidth="1"/>
    <col min="11014" max="11014" width="12.28515625" style="82" customWidth="1"/>
    <col min="11015" max="11261" width="11.42578125" style="82"/>
    <col min="11262" max="11262" width="52.5703125" style="82" customWidth="1"/>
    <col min="11263" max="11263" width="5.42578125" style="82" customWidth="1"/>
    <col min="11264" max="11264" width="12.28515625" style="82" customWidth="1"/>
    <col min="11265" max="11265" width="17.140625" style="82" customWidth="1"/>
    <col min="11266" max="11266" width="11.42578125" style="82"/>
    <col min="11267" max="11267" width="10.7109375" style="82" customWidth="1"/>
    <col min="11268" max="11268" width="42.85546875" style="82" customWidth="1"/>
    <col min="11269" max="11269" width="11.5703125" style="82" customWidth="1"/>
    <col min="11270" max="11270" width="12.28515625" style="82" customWidth="1"/>
    <col min="11271" max="11517" width="11.42578125" style="82"/>
    <col min="11518" max="11518" width="52.5703125" style="82" customWidth="1"/>
    <col min="11519" max="11519" width="5.42578125" style="82" customWidth="1"/>
    <col min="11520" max="11520" width="12.28515625" style="82" customWidth="1"/>
    <col min="11521" max="11521" width="17.140625" style="82" customWidth="1"/>
    <col min="11522" max="11522" width="11.42578125" style="82"/>
    <col min="11523" max="11523" width="10.7109375" style="82" customWidth="1"/>
    <col min="11524" max="11524" width="42.85546875" style="82" customWidth="1"/>
    <col min="11525" max="11525" width="11.5703125" style="82" customWidth="1"/>
    <col min="11526" max="11526" width="12.28515625" style="82" customWidth="1"/>
    <col min="11527" max="11773" width="11.42578125" style="82"/>
    <col min="11774" max="11774" width="52.5703125" style="82" customWidth="1"/>
    <col min="11775" max="11775" width="5.42578125" style="82" customWidth="1"/>
    <col min="11776" max="11776" width="12.28515625" style="82" customWidth="1"/>
    <col min="11777" max="11777" width="17.140625" style="82" customWidth="1"/>
    <col min="11778" max="11778" width="11.42578125" style="82"/>
    <col min="11779" max="11779" width="10.7109375" style="82" customWidth="1"/>
    <col min="11780" max="11780" width="42.85546875" style="82" customWidth="1"/>
    <col min="11781" max="11781" width="11.5703125" style="82" customWidth="1"/>
    <col min="11782" max="11782" width="12.28515625" style="82" customWidth="1"/>
    <col min="11783" max="12029" width="11.42578125" style="82"/>
    <col min="12030" max="12030" width="52.5703125" style="82" customWidth="1"/>
    <col min="12031" max="12031" width="5.42578125" style="82" customWidth="1"/>
    <col min="12032" max="12032" width="12.28515625" style="82" customWidth="1"/>
    <col min="12033" max="12033" width="17.140625" style="82" customWidth="1"/>
    <col min="12034" max="12034" width="11.42578125" style="82"/>
    <col min="12035" max="12035" width="10.7109375" style="82" customWidth="1"/>
    <col min="12036" max="12036" width="42.85546875" style="82" customWidth="1"/>
    <col min="12037" max="12037" width="11.5703125" style="82" customWidth="1"/>
    <col min="12038" max="12038" width="12.28515625" style="82" customWidth="1"/>
    <col min="12039" max="12285" width="11.42578125" style="82"/>
    <col min="12286" max="12286" width="52.5703125" style="82" customWidth="1"/>
    <col min="12287" max="12287" width="5.42578125" style="82" customWidth="1"/>
    <col min="12288" max="12288" width="12.28515625" style="82" customWidth="1"/>
    <col min="12289" max="12289" width="17.140625" style="82" customWidth="1"/>
    <col min="12290" max="12290" width="11.42578125" style="82"/>
    <col min="12291" max="12291" width="10.7109375" style="82" customWidth="1"/>
    <col min="12292" max="12292" width="42.85546875" style="82" customWidth="1"/>
    <col min="12293" max="12293" width="11.5703125" style="82" customWidth="1"/>
    <col min="12294" max="12294" width="12.28515625" style="82" customWidth="1"/>
    <col min="12295" max="12541" width="11.42578125" style="82"/>
    <col min="12542" max="12542" width="52.5703125" style="82" customWidth="1"/>
    <col min="12543" max="12543" width="5.42578125" style="82" customWidth="1"/>
    <col min="12544" max="12544" width="12.28515625" style="82" customWidth="1"/>
    <col min="12545" max="12545" width="17.140625" style="82" customWidth="1"/>
    <col min="12546" max="12546" width="11.42578125" style="82"/>
    <col min="12547" max="12547" width="10.7109375" style="82" customWidth="1"/>
    <col min="12548" max="12548" width="42.85546875" style="82" customWidth="1"/>
    <col min="12549" max="12549" width="11.5703125" style="82" customWidth="1"/>
    <col min="12550" max="12550" width="12.28515625" style="82" customWidth="1"/>
    <col min="12551" max="12797" width="11.42578125" style="82"/>
    <col min="12798" max="12798" width="52.5703125" style="82" customWidth="1"/>
    <col min="12799" max="12799" width="5.42578125" style="82" customWidth="1"/>
    <col min="12800" max="12800" width="12.28515625" style="82" customWidth="1"/>
    <col min="12801" max="12801" width="17.140625" style="82" customWidth="1"/>
    <col min="12802" max="12802" width="11.42578125" style="82"/>
    <col min="12803" max="12803" width="10.7109375" style="82" customWidth="1"/>
    <col min="12804" max="12804" width="42.85546875" style="82" customWidth="1"/>
    <col min="12805" max="12805" width="11.5703125" style="82" customWidth="1"/>
    <col min="12806" max="12806" width="12.28515625" style="82" customWidth="1"/>
    <col min="12807" max="13053" width="11.42578125" style="82"/>
    <col min="13054" max="13054" width="52.5703125" style="82" customWidth="1"/>
    <col min="13055" max="13055" width="5.42578125" style="82" customWidth="1"/>
    <col min="13056" max="13056" width="12.28515625" style="82" customWidth="1"/>
    <col min="13057" max="13057" width="17.140625" style="82" customWidth="1"/>
    <col min="13058" max="13058" width="11.42578125" style="82"/>
    <col min="13059" max="13059" width="10.7109375" style="82" customWidth="1"/>
    <col min="13060" max="13060" width="42.85546875" style="82" customWidth="1"/>
    <col min="13061" max="13061" width="11.5703125" style="82" customWidth="1"/>
    <col min="13062" max="13062" width="12.28515625" style="82" customWidth="1"/>
    <col min="13063" max="13309" width="11.42578125" style="82"/>
    <col min="13310" max="13310" width="52.5703125" style="82" customWidth="1"/>
    <col min="13311" max="13311" width="5.42578125" style="82" customWidth="1"/>
    <col min="13312" max="13312" width="12.28515625" style="82" customWidth="1"/>
    <col min="13313" max="13313" width="17.140625" style="82" customWidth="1"/>
    <col min="13314" max="13314" width="11.42578125" style="82"/>
    <col min="13315" max="13315" width="10.7109375" style="82" customWidth="1"/>
    <col min="13316" max="13316" width="42.85546875" style="82" customWidth="1"/>
    <col min="13317" max="13317" width="11.5703125" style="82" customWidth="1"/>
    <col min="13318" max="13318" width="12.28515625" style="82" customWidth="1"/>
    <col min="13319" max="13565" width="11.42578125" style="82"/>
    <col min="13566" max="13566" width="52.5703125" style="82" customWidth="1"/>
    <col min="13567" max="13567" width="5.42578125" style="82" customWidth="1"/>
    <col min="13568" max="13568" width="12.28515625" style="82" customWidth="1"/>
    <col min="13569" max="13569" width="17.140625" style="82" customWidth="1"/>
    <col min="13570" max="13570" width="11.42578125" style="82"/>
    <col min="13571" max="13571" width="10.7109375" style="82" customWidth="1"/>
    <col min="13572" max="13572" width="42.85546875" style="82" customWidth="1"/>
    <col min="13573" max="13573" width="11.5703125" style="82" customWidth="1"/>
    <col min="13574" max="13574" width="12.28515625" style="82" customWidth="1"/>
    <col min="13575" max="13821" width="11.42578125" style="82"/>
    <col min="13822" max="13822" width="52.5703125" style="82" customWidth="1"/>
    <col min="13823" max="13823" width="5.42578125" style="82" customWidth="1"/>
    <col min="13824" max="13824" width="12.28515625" style="82" customWidth="1"/>
    <col min="13825" max="13825" width="17.140625" style="82" customWidth="1"/>
    <col min="13826" max="13826" width="11.42578125" style="82"/>
    <col min="13827" max="13827" width="10.7109375" style="82" customWidth="1"/>
    <col min="13828" max="13828" width="42.85546875" style="82" customWidth="1"/>
    <col min="13829" max="13829" width="11.5703125" style="82" customWidth="1"/>
    <col min="13830" max="13830" width="12.28515625" style="82" customWidth="1"/>
    <col min="13831" max="14077" width="11.42578125" style="82"/>
    <col min="14078" max="14078" width="52.5703125" style="82" customWidth="1"/>
    <col min="14079" max="14079" width="5.42578125" style="82" customWidth="1"/>
    <col min="14080" max="14080" width="12.28515625" style="82" customWidth="1"/>
    <col min="14081" max="14081" width="17.140625" style="82" customWidth="1"/>
    <col min="14082" max="14082" width="11.42578125" style="82"/>
    <col min="14083" max="14083" width="10.7109375" style="82" customWidth="1"/>
    <col min="14084" max="14084" width="42.85546875" style="82" customWidth="1"/>
    <col min="14085" max="14085" width="11.5703125" style="82" customWidth="1"/>
    <col min="14086" max="14086" width="12.28515625" style="82" customWidth="1"/>
    <col min="14087" max="14333" width="11.42578125" style="82"/>
    <col min="14334" max="14334" width="52.5703125" style="82" customWidth="1"/>
    <col min="14335" max="14335" width="5.42578125" style="82" customWidth="1"/>
    <col min="14336" max="14336" width="12.28515625" style="82" customWidth="1"/>
    <col min="14337" max="14337" width="17.140625" style="82" customWidth="1"/>
    <col min="14338" max="14338" width="11.42578125" style="82"/>
    <col min="14339" max="14339" width="10.7109375" style="82" customWidth="1"/>
    <col min="14340" max="14340" width="42.85546875" style="82" customWidth="1"/>
    <col min="14341" max="14341" width="11.5703125" style="82" customWidth="1"/>
    <col min="14342" max="14342" width="12.28515625" style="82" customWidth="1"/>
    <col min="14343" max="14589" width="11.42578125" style="82"/>
    <col min="14590" max="14590" width="52.5703125" style="82" customWidth="1"/>
    <col min="14591" max="14591" width="5.42578125" style="82" customWidth="1"/>
    <col min="14592" max="14592" width="12.28515625" style="82" customWidth="1"/>
    <col min="14593" max="14593" width="17.140625" style="82" customWidth="1"/>
    <col min="14594" max="14594" width="11.42578125" style="82"/>
    <col min="14595" max="14595" width="10.7109375" style="82" customWidth="1"/>
    <col min="14596" max="14596" width="42.85546875" style="82" customWidth="1"/>
    <col min="14597" max="14597" width="11.5703125" style="82" customWidth="1"/>
    <col min="14598" max="14598" width="12.28515625" style="82" customWidth="1"/>
    <col min="14599" max="14845" width="11.42578125" style="82"/>
    <col min="14846" max="14846" width="52.5703125" style="82" customWidth="1"/>
    <col min="14847" max="14847" width="5.42578125" style="82" customWidth="1"/>
    <col min="14848" max="14848" width="12.28515625" style="82" customWidth="1"/>
    <col min="14849" max="14849" width="17.140625" style="82" customWidth="1"/>
    <col min="14850" max="14850" width="11.42578125" style="82"/>
    <col min="14851" max="14851" width="10.7109375" style="82" customWidth="1"/>
    <col min="14852" max="14852" width="42.85546875" style="82" customWidth="1"/>
    <col min="14853" max="14853" width="11.5703125" style="82" customWidth="1"/>
    <col min="14854" max="14854" width="12.28515625" style="82" customWidth="1"/>
    <col min="14855" max="15101" width="11.42578125" style="82"/>
    <col min="15102" max="15102" width="52.5703125" style="82" customWidth="1"/>
    <col min="15103" max="15103" width="5.42578125" style="82" customWidth="1"/>
    <col min="15104" max="15104" width="12.28515625" style="82" customWidth="1"/>
    <col min="15105" max="15105" width="17.140625" style="82" customWidth="1"/>
    <col min="15106" max="15106" width="11.42578125" style="82"/>
    <col min="15107" max="15107" width="10.7109375" style="82" customWidth="1"/>
    <col min="15108" max="15108" width="42.85546875" style="82" customWidth="1"/>
    <col min="15109" max="15109" width="11.5703125" style="82" customWidth="1"/>
    <col min="15110" max="15110" width="12.28515625" style="82" customWidth="1"/>
    <col min="15111" max="15357" width="11.42578125" style="82"/>
    <col min="15358" max="15358" width="52.5703125" style="82" customWidth="1"/>
    <col min="15359" max="15359" width="5.42578125" style="82" customWidth="1"/>
    <col min="15360" max="15360" width="12.28515625" style="82" customWidth="1"/>
    <col min="15361" max="15361" width="17.140625" style="82" customWidth="1"/>
    <col min="15362" max="15362" width="11.42578125" style="82"/>
    <col min="15363" max="15363" width="10.7109375" style="82" customWidth="1"/>
    <col min="15364" max="15364" width="42.85546875" style="82" customWidth="1"/>
    <col min="15365" max="15365" width="11.5703125" style="82" customWidth="1"/>
    <col min="15366" max="15366" width="12.28515625" style="82" customWidth="1"/>
    <col min="15367" max="15613" width="11.42578125" style="82"/>
    <col min="15614" max="15614" width="52.5703125" style="82" customWidth="1"/>
    <col min="15615" max="15615" width="5.42578125" style="82" customWidth="1"/>
    <col min="15616" max="15616" width="12.28515625" style="82" customWidth="1"/>
    <col min="15617" max="15617" width="17.140625" style="82" customWidth="1"/>
    <col min="15618" max="15618" width="11.42578125" style="82"/>
    <col min="15619" max="15619" width="10.7109375" style="82" customWidth="1"/>
    <col min="15620" max="15620" width="42.85546875" style="82" customWidth="1"/>
    <col min="15621" max="15621" width="11.5703125" style="82" customWidth="1"/>
    <col min="15622" max="15622" width="12.28515625" style="82" customWidth="1"/>
    <col min="15623" max="15869" width="11.42578125" style="82"/>
    <col min="15870" max="15870" width="52.5703125" style="82" customWidth="1"/>
    <col min="15871" max="15871" width="5.42578125" style="82" customWidth="1"/>
    <col min="15872" max="15872" width="12.28515625" style="82" customWidth="1"/>
    <col min="15873" max="15873" width="17.140625" style="82" customWidth="1"/>
    <col min="15874" max="15874" width="11.42578125" style="82"/>
    <col min="15875" max="15875" width="10.7109375" style="82" customWidth="1"/>
    <col min="15876" max="15876" width="42.85546875" style="82" customWidth="1"/>
    <col min="15877" max="15877" width="11.5703125" style="82" customWidth="1"/>
    <col min="15878" max="15878" width="12.28515625" style="82" customWidth="1"/>
    <col min="15879" max="16125" width="11.42578125" style="82"/>
    <col min="16126" max="16126" width="52.5703125" style="82" customWidth="1"/>
    <col min="16127" max="16127" width="5.42578125" style="82" customWidth="1"/>
    <col min="16128" max="16128" width="12.28515625" style="82" customWidth="1"/>
    <col min="16129" max="16129" width="17.140625" style="82" customWidth="1"/>
    <col min="16130" max="16130" width="11.42578125" style="82"/>
    <col min="16131" max="16131" width="10.7109375" style="82" customWidth="1"/>
    <col min="16132" max="16132" width="42.85546875" style="82" customWidth="1"/>
    <col min="16133" max="16133" width="11.5703125" style="82" customWidth="1"/>
    <col min="16134" max="16134" width="12.28515625" style="82" customWidth="1"/>
    <col min="16135" max="16384" width="11.42578125" style="82"/>
  </cols>
  <sheetData>
    <row r="1" spans="1:11" ht="13.5" thickBot="1">
      <c r="A1" s="658"/>
      <c r="B1" s="659"/>
      <c r="C1" s="659"/>
      <c r="D1" s="660"/>
      <c r="E1" s="659"/>
    </row>
    <row r="2" spans="1:11" ht="4.5" customHeight="1" thickTop="1" thickBot="1">
      <c r="A2" s="658"/>
      <c r="B2" s="659"/>
      <c r="C2" s="659"/>
      <c r="D2" s="660"/>
      <c r="E2" s="666"/>
      <c r="F2" s="808"/>
    </row>
    <row r="3" spans="1:11" ht="42" customHeight="1" thickTop="1" thickBot="1">
      <c r="A3" s="588"/>
      <c r="B3" s="589"/>
      <c r="C3" s="589"/>
      <c r="D3" s="590"/>
      <c r="E3" s="591"/>
    </row>
    <row r="4" spans="1:11" ht="4.5" customHeight="1" thickTop="1" thickBot="1">
      <c r="A4" s="592"/>
      <c r="B4" s="593"/>
      <c r="C4" s="593"/>
      <c r="D4" s="594"/>
      <c r="E4" s="595"/>
    </row>
    <row r="5" spans="1:11" ht="8.25" customHeight="1" thickTop="1">
      <c r="B5" s="59"/>
      <c r="C5" s="59"/>
    </row>
    <row r="6" spans="1:11" s="597" customFormat="1" ht="12.75" customHeight="1">
      <c r="A6" s="598" t="s">
        <v>1959</v>
      </c>
      <c r="B6" s="598" t="s">
        <v>419</v>
      </c>
      <c r="C6" s="598" t="s">
        <v>14328</v>
      </c>
      <c r="D6" s="599" t="s">
        <v>14326</v>
      </c>
      <c r="K6" s="398"/>
    </row>
    <row r="7" spans="1:11">
      <c r="A7" s="762" t="s">
        <v>14987</v>
      </c>
      <c r="B7" s="762" t="s">
        <v>14988</v>
      </c>
      <c r="C7" s="869">
        <v>21</v>
      </c>
      <c r="D7" s="901">
        <v>1884.211</v>
      </c>
    </row>
    <row r="8" spans="1:11">
      <c r="A8" s="762" t="s">
        <v>14956</v>
      </c>
      <c r="B8" s="762" t="s">
        <v>15027</v>
      </c>
      <c r="C8" s="869">
        <v>21</v>
      </c>
      <c r="D8" s="901">
        <v>11186.861000000001</v>
      </c>
    </row>
    <row r="9" spans="1:11">
      <c r="A9" s="762" t="s">
        <v>14324</v>
      </c>
      <c r="B9" s="762" t="s">
        <v>14325</v>
      </c>
      <c r="C9" s="869">
        <v>21</v>
      </c>
      <c r="D9" s="901">
        <v>11305.267</v>
      </c>
    </row>
    <row r="10" spans="1:11">
      <c r="A10" s="762" t="s">
        <v>16544</v>
      </c>
      <c r="B10" s="762" t="s">
        <v>16545</v>
      </c>
      <c r="C10" s="869">
        <v>21</v>
      </c>
      <c r="D10" s="901">
        <v>15073.69</v>
      </c>
    </row>
    <row r="11" spans="1:11">
      <c r="A11" s="762" t="s">
        <v>14985</v>
      </c>
      <c r="B11" s="762" t="s">
        <v>14986</v>
      </c>
      <c r="C11" s="869">
        <v>21</v>
      </c>
      <c r="D11" s="901">
        <v>9107.8848999999991</v>
      </c>
    </row>
    <row r="12" spans="1:11">
      <c r="A12" s="762" t="s">
        <v>15975</v>
      </c>
      <c r="B12" s="762" t="s">
        <v>15976</v>
      </c>
      <c r="C12" s="869">
        <v>21</v>
      </c>
      <c r="D12" s="901">
        <v>7536.8450000000003</v>
      </c>
    </row>
    <row r="13" spans="1:11">
      <c r="A13" s="762" t="s">
        <v>15360</v>
      </c>
      <c r="B13" s="762" t="s">
        <v>15532</v>
      </c>
      <c r="C13" s="869">
        <v>21</v>
      </c>
      <c r="D13" s="901">
        <v>3768.422</v>
      </c>
    </row>
    <row r="14" spans="1:11">
      <c r="A14" s="762" t="s">
        <v>14282</v>
      </c>
      <c r="B14" s="762" t="s">
        <v>14283</v>
      </c>
      <c r="C14" s="869">
        <v>21</v>
      </c>
      <c r="D14" s="901">
        <v>446230.25689999998</v>
      </c>
    </row>
    <row r="15" spans="1:11">
      <c r="A15" s="762" t="s">
        <v>14625</v>
      </c>
      <c r="B15" s="762" t="s">
        <v>14626</v>
      </c>
      <c r="C15" s="869">
        <v>21</v>
      </c>
      <c r="D15" s="901">
        <v>118231.9485</v>
      </c>
    </row>
    <row r="16" spans="1:11">
      <c r="A16" s="762" t="s">
        <v>14633</v>
      </c>
      <c r="B16" s="762" t="s">
        <v>15033</v>
      </c>
      <c r="C16" s="869">
        <v>21</v>
      </c>
      <c r="D16" s="901">
        <v>104883.1799</v>
      </c>
    </row>
    <row r="17" spans="1:22">
      <c r="A17" s="762" t="s">
        <v>14249</v>
      </c>
      <c r="B17" s="762" t="s">
        <v>14250</v>
      </c>
      <c r="C17" s="869">
        <v>10.5</v>
      </c>
      <c r="D17" s="901">
        <v>235673.04</v>
      </c>
    </row>
    <row r="18" spans="1:22">
      <c r="A18" s="762" t="s">
        <v>14251</v>
      </c>
      <c r="B18" s="762" t="s">
        <v>14252</v>
      </c>
      <c r="C18" s="869">
        <v>10.5</v>
      </c>
      <c r="D18" s="901">
        <v>302022</v>
      </c>
    </row>
    <row r="19" spans="1:22">
      <c r="A19" s="762" t="s">
        <v>14253</v>
      </c>
      <c r="B19" s="762" t="s">
        <v>14254</v>
      </c>
      <c r="C19" s="869">
        <v>10.5</v>
      </c>
      <c r="D19" s="901">
        <v>523313.04</v>
      </c>
    </row>
    <row r="20" spans="1:22">
      <c r="A20" s="762" t="s">
        <v>14229</v>
      </c>
      <c r="B20" s="762" t="s">
        <v>14230</v>
      </c>
      <c r="C20" s="869">
        <v>21</v>
      </c>
      <c r="D20" s="901">
        <v>238370.86350000001</v>
      </c>
    </row>
    <row r="21" spans="1:22">
      <c r="A21" s="762" t="s">
        <v>16454</v>
      </c>
      <c r="B21" s="762" t="s">
        <v>16455</v>
      </c>
      <c r="C21" s="869">
        <v>21</v>
      </c>
      <c r="D21" s="901">
        <v>310894.848</v>
      </c>
    </row>
    <row r="22" spans="1:22">
      <c r="A22" s="762" t="s">
        <v>16456</v>
      </c>
      <c r="B22" s="762" t="s">
        <v>16457</v>
      </c>
      <c r="C22" s="869">
        <v>10.5</v>
      </c>
      <c r="D22" s="901">
        <v>84789.504000000001</v>
      </c>
    </row>
    <row r="23" spans="1:22">
      <c r="A23" s="762" t="s">
        <v>14216</v>
      </c>
      <c r="B23" s="762" t="s">
        <v>14217</v>
      </c>
      <c r="C23" s="869">
        <v>21</v>
      </c>
      <c r="D23" s="901">
        <v>97978.982000000004</v>
      </c>
    </row>
    <row r="24" spans="1:22">
      <c r="A24" s="762" t="s">
        <v>14218</v>
      </c>
      <c r="B24" s="762" t="s">
        <v>14219</v>
      </c>
      <c r="C24" s="869">
        <v>21</v>
      </c>
      <c r="D24" s="901">
        <v>314649.53980000003</v>
      </c>
    </row>
    <row r="25" spans="1:22">
      <c r="A25" s="762" t="s">
        <v>15344</v>
      </c>
      <c r="B25" s="762" t="s">
        <v>15567</v>
      </c>
      <c r="C25" s="869">
        <v>21</v>
      </c>
      <c r="D25" s="901">
        <v>75368.448000000004</v>
      </c>
      <c r="V25" s="115"/>
    </row>
    <row r="26" spans="1:22">
      <c r="A26" s="762" t="s">
        <v>14261</v>
      </c>
      <c r="B26" s="762" t="s">
        <v>14262</v>
      </c>
      <c r="C26" s="869">
        <v>10.5</v>
      </c>
      <c r="D26" s="901">
        <v>162092.18719999999</v>
      </c>
    </row>
    <row r="27" spans="1:22">
      <c r="A27" s="762" t="s">
        <v>16256</v>
      </c>
      <c r="B27" s="762" t="s">
        <v>16257</v>
      </c>
      <c r="C27" s="869">
        <v>21</v>
      </c>
      <c r="D27" s="901">
        <v>2166.8429999999998</v>
      </c>
    </row>
    <row r="28" spans="1:22">
      <c r="A28" s="762" t="s">
        <v>15533</v>
      </c>
      <c r="B28" s="762" t="s">
        <v>15534</v>
      </c>
      <c r="C28" s="869">
        <v>10.5</v>
      </c>
      <c r="D28" s="901">
        <v>56526.336000000003</v>
      </c>
    </row>
    <row r="29" spans="1:22">
      <c r="A29" s="762" t="s">
        <v>15350</v>
      </c>
      <c r="B29" s="762" t="s">
        <v>15351</v>
      </c>
      <c r="C29" s="869">
        <v>10.5</v>
      </c>
      <c r="D29" s="901">
        <v>131894.78400000001</v>
      </c>
    </row>
    <row r="30" spans="1:22">
      <c r="A30" s="762" t="s">
        <v>16458</v>
      </c>
      <c r="B30" s="762" t="s">
        <v>16459</v>
      </c>
      <c r="C30" s="869">
        <v>21</v>
      </c>
      <c r="D30" s="901">
        <v>565263.35999999999</v>
      </c>
    </row>
    <row r="31" spans="1:22">
      <c r="A31" s="762" t="s">
        <v>16241</v>
      </c>
      <c r="B31" s="762" t="s">
        <v>16242</v>
      </c>
      <c r="C31" s="869">
        <v>21</v>
      </c>
      <c r="D31" s="901">
        <v>1221248</v>
      </c>
    </row>
    <row r="32" spans="1:22">
      <c r="A32" s="762" t="s">
        <v>15551</v>
      </c>
      <c r="B32" s="762" t="s">
        <v>15552</v>
      </c>
      <c r="C32" s="869">
        <v>21</v>
      </c>
      <c r="D32" s="901">
        <v>173348.78400000001</v>
      </c>
    </row>
    <row r="33" spans="1:4">
      <c r="A33" s="762" t="s">
        <v>15188</v>
      </c>
      <c r="B33" s="762" t="s">
        <v>15189</v>
      </c>
      <c r="C33" s="869">
        <v>10.5</v>
      </c>
      <c r="D33" s="901">
        <v>216684.288</v>
      </c>
    </row>
    <row r="34" spans="1:4">
      <c r="A34" s="762" t="s">
        <v>14265</v>
      </c>
      <c r="B34" s="762" t="s">
        <v>14266</v>
      </c>
      <c r="C34" s="869">
        <v>10.5</v>
      </c>
      <c r="D34" s="901">
        <v>52757.913999999997</v>
      </c>
    </row>
    <row r="35" spans="1:4">
      <c r="A35" s="762" t="s">
        <v>14306</v>
      </c>
      <c r="B35" s="762" t="s">
        <v>15583</v>
      </c>
      <c r="C35" s="869">
        <v>10.5</v>
      </c>
      <c r="D35" s="901">
        <v>495811.39610000001</v>
      </c>
    </row>
    <row r="36" spans="1:4">
      <c r="A36" s="762" t="s">
        <v>14307</v>
      </c>
      <c r="B36" s="762" t="s">
        <v>16218</v>
      </c>
      <c r="C36" s="869">
        <v>10.5</v>
      </c>
      <c r="D36" s="901">
        <v>316547.48200000002</v>
      </c>
    </row>
    <row r="37" spans="1:4">
      <c r="A37" s="762" t="s">
        <v>15347</v>
      </c>
      <c r="B37" s="762" t="s">
        <v>16219</v>
      </c>
      <c r="C37" s="869">
        <v>10.5</v>
      </c>
      <c r="D37" s="901">
        <v>423947.52000000002</v>
      </c>
    </row>
    <row r="38" spans="1:4">
      <c r="A38" s="762" t="s">
        <v>14271</v>
      </c>
      <c r="B38" s="762" t="s">
        <v>14272</v>
      </c>
      <c r="C38" s="869">
        <v>10.5</v>
      </c>
      <c r="D38" s="901">
        <v>1144180.1447999999</v>
      </c>
    </row>
    <row r="39" spans="1:4">
      <c r="A39" s="762" t="s">
        <v>14273</v>
      </c>
      <c r="B39" s="762" t="s">
        <v>15176</v>
      </c>
      <c r="C39" s="869">
        <v>10.5</v>
      </c>
      <c r="D39" s="901">
        <v>610229.41059999994</v>
      </c>
    </row>
    <row r="40" spans="1:4">
      <c r="A40" s="762" t="s">
        <v>16460</v>
      </c>
      <c r="B40" s="762" t="s">
        <v>16461</v>
      </c>
      <c r="C40" s="869">
        <v>21</v>
      </c>
      <c r="D40" s="901">
        <v>54433.256999999998</v>
      </c>
    </row>
    <row r="41" spans="1:4">
      <c r="A41" s="762" t="s">
        <v>15345</v>
      </c>
      <c r="B41" s="762" t="s">
        <v>15346</v>
      </c>
      <c r="C41" s="869">
        <v>21</v>
      </c>
      <c r="D41" s="901">
        <v>113052.67200000001</v>
      </c>
    </row>
    <row r="42" spans="1:4">
      <c r="A42" s="762" t="s">
        <v>14636</v>
      </c>
      <c r="B42" s="762" t="s">
        <v>15028</v>
      </c>
      <c r="C42" s="869">
        <v>10.5</v>
      </c>
      <c r="D42" s="901">
        <v>247905.698</v>
      </c>
    </row>
    <row r="43" spans="1:4">
      <c r="A43" s="762" t="s">
        <v>15553</v>
      </c>
      <c r="B43" s="762" t="s">
        <v>16220</v>
      </c>
      <c r="C43" s="869">
        <v>21</v>
      </c>
      <c r="D43" s="901">
        <v>471052.79999999999</v>
      </c>
    </row>
    <row r="44" spans="1:4">
      <c r="A44" s="762" t="s">
        <v>15348</v>
      </c>
      <c r="B44" s="762" t="s">
        <v>15349</v>
      </c>
      <c r="C44" s="869">
        <v>21</v>
      </c>
      <c r="D44" s="901">
        <v>800789.76</v>
      </c>
    </row>
    <row r="45" spans="1:4">
      <c r="A45" s="762" t="s">
        <v>14577</v>
      </c>
      <c r="B45" s="762" t="s">
        <v>14578</v>
      </c>
      <c r="C45" s="869">
        <v>21</v>
      </c>
      <c r="D45" s="901">
        <v>209766.35990000001</v>
      </c>
    </row>
    <row r="46" spans="1:4">
      <c r="A46" s="762" t="s">
        <v>14245</v>
      </c>
      <c r="B46" s="762" t="s">
        <v>14973</v>
      </c>
      <c r="C46" s="869">
        <v>21</v>
      </c>
      <c r="D46" s="901">
        <v>642787.38219999999</v>
      </c>
    </row>
    <row r="47" spans="1:4">
      <c r="A47" s="762" t="s">
        <v>14241</v>
      </c>
      <c r="B47" s="762" t="s">
        <v>14242</v>
      </c>
      <c r="C47" s="869">
        <v>10.5</v>
      </c>
      <c r="D47" s="901">
        <v>362323.71250000002</v>
      </c>
    </row>
    <row r="48" spans="1:4">
      <c r="A48" s="762" t="s">
        <v>14631</v>
      </c>
      <c r="B48" s="762" t="s">
        <v>14632</v>
      </c>
      <c r="C48" s="869">
        <v>21</v>
      </c>
      <c r="D48" s="901">
        <v>57209.0072</v>
      </c>
    </row>
    <row r="49" spans="1:4">
      <c r="A49" s="762" t="s">
        <v>14280</v>
      </c>
      <c r="B49" s="762" t="s">
        <v>14281</v>
      </c>
      <c r="C49" s="869">
        <v>10.5</v>
      </c>
      <c r="D49" s="901">
        <v>67831.603000000003</v>
      </c>
    </row>
    <row r="50" spans="1:4">
      <c r="A50" s="762" t="s">
        <v>16542</v>
      </c>
      <c r="B50" s="762" t="s">
        <v>16543</v>
      </c>
      <c r="C50" s="869">
        <v>21</v>
      </c>
      <c r="D50" s="901">
        <v>518158.08000000002</v>
      </c>
    </row>
    <row r="51" spans="1:4">
      <c r="A51" s="762" t="s">
        <v>15554</v>
      </c>
      <c r="B51" s="762" t="s">
        <v>15555</v>
      </c>
      <c r="C51" s="869">
        <v>10.5</v>
      </c>
      <c r="D51" s="901">
        <v>150736.89600000001</v>
      </c>
    </row>
    <row r="52" spans="1:4">
      <c r="A52" s="762" t="s">
        <v>16246</v>
      </c>
      <c r="B52" s="762" t="s">
        <v>16255</v>
      </c>
      <c r="C52" s="869">
        <v>10.5</v>
      </c>
      <c r="D52" s="901">
        <v>160157.95199999999</v>
      </c>
    </row>
    <row r="53" spans="1:4">
      <c r="A53" s="762" t="s">
        <v>14319</v>
      </c>
      <c r="B53" s="762" t="s">
        <v>14974</v>
      </c>
      <c r="C53" s="869">
        <v>10.5</v>
      </c>
      <c r="D53" s="901">
        <v>276510.20169999998</v>
      </c>
    </row>
    <row r="54" spans="1:4">
      <c r="A54" s="762" t="s">
        <v>16552</v>
      </c>
      <c r="B54" s="762" t="s">
        <v>16553</v>
      </c>
      <c r="C54" s="869">
        <v>21</v>
      </c>
      <c r="D54" s="901">
        <v>659.47400000000005</v>
      </c>
    </row>
    <row r="55" spans="1:4">
      <c r="A55" s="762" t="s">
        <v>16554</v>
      </c>
      <c r="B55" s="762" t="s">
        <v>16555</v>
      </c>
      <c r="C55" s="869">
        <v>21</v>
      </c>
      <c r="D55" s="901">
        <v>716.00019999999995</v>
      </c>
    </row>
    <row r="56" spans="1:4">
      <c r="A56" s="762" t="s">
        <v>16556</v>
      </c>
      <c r="B56" s="762" t="s">
        <v>16557</v>
      </c>
      <c r="C56" s="869">
        <v>21</v>
      </c>
      <c r="D56" s="901">
        <v>1356.6318000000001</v>
      </c>
    </row>
    <row r="57" spans="1:4">
      <c r="A57" s="762" t="s">
        <v>16550</v>
      </c>
      <c r="B57" s="762" t="s">
        <v>16551</v>
      </c>
      <c r="C57" s="869">
        <v>21</v>
      </c>
      <c r="D57" s="901">
        <v>2148.0005999999998</v>
      </c>
    </row>
    <row r="58" spans="1:4">
      <c r="A58" s="762" t="s">
        <v>16558</v>
      </c>
      <c r="B58" s="762" t="s">
        <v>16559</v>
      </c>
      <c r="C58" s="869">
        <v>21</v>
      </c>
      <c r="D58" s="901">
        <v>1469.6851999999999</v>
      </c>
    </row>
    <row r="59" spans="1:4">
      <c r="A59" s="762" t="s">
        <v>14581</v>
      </c>
      <c r="B59" s="762" t="s">
        <v>14989</v>
      </c>
      <c r="C59" s="869">
        <v>21</v>
      </c>
      <c r="D59" s="901">
        <v>9044.2139999999999</v>
      </c>
    </row>
    <row r="60" spans="1:4">
      <c r="A60" s="762" t="s">
        <v>14990</v>
      </c>
      <c r="B60" s="762" t="s">
        <v>14991</v>
      </c>
      <c r="C60" s="869">
        <v>21</v>
      </c>
      <c r="D60" s="901">
        <v>8290.5290000000005</v>
      </c>
    </row>
    <row r="61" spans="1:4">
      <c r="A61" s="762" t="s">
        <v>16546</v>
      </c>
      <c r="B61" s="762" t="s">
        <v>16547</v>
      </c>
      <c r="C61" s="869">
        <v>21</v>
      </c>
      <c r="D61" s="901">
        <v>6557.0551999999998</v>
      </c>
    </row>
    <row r="62" spans="1:4">
      <c r="A62" s="762" t="s">
        <v>14992</v>
      </c>
      <c r="B62" s="762" t="s">
        <v>14993</v>
      </c>
      <c r="C62" s="869">
        <v>21</v>
      </c>
      <c r="D62" s="901">
        <v>8139.7928000000002</v>
      </c>
    </row>
    <row r="63" spans="1:4">
      <c r="A63" s="762" t="s">
        <v>16548</v>
      </c>
      <c r="B63" s="762" t="s">
        <v>16549</v>
      </c>
      <c r="C63" s="869">
        <v>21</v>
      </c>
      <c r="D63" s="901">
        <v>6330.9494000000004</v>
      </c>
    </row>
    <row r="64" spans="1:4">
      <c r="A64" s="762" t="s">
        <v>16221</v>
      </c>
      <c r="B64" s="762" t="s">
        <v>16462</v>
      </c>
      <c r="C64" s="869">
        <v>21</v>
      </c>
      <c r="D64" s="901">
        <v>143200.05100000001</v>
      </c>
    </row>
    <row r="66" spans="1:6" ht="5.25" customHeight="1">
      <c r="A66" s="600"/>
      <c r="B66" s="600"/>
      <c r="C66" s="600"/>
      <c r="D66" s="600"/>
      <c r="E66" s="600"/>
      <c r="F66" s="600"/>
    </row>
    <row r="67" spans="1:6" ht="13.5" thickBot="1">
      <c r="A67" s="667"/>
      <c r="B67" s="667"/>
      <c r="C67" s="667"/>
      <c r="D67" s="667"/>
      <c r="E67" s="667"/>
      <c r="F67" s="600"/>
    </row>
    <row r="68" spans="1:6" ht="4.5" customHeight="1" thickTop="1" thickBot="1">
      <c r="A68" s="665"/>
      <c r="B68" s="668"/>
      <c r="C68" s="668"/>
      <c r="D68" s="669"/>
      <c r="E68" s="668"/>
    </row>
    <row r="69" spans="1:6" ht="42" customHeight="1" thickTop="1" thickBot="1">
      <c r="A69" s="588"/>
      <c r="B69" s="589"/>
      <c r="C69" s="589"/>
      <c r="D69" s="590"/>
      <c r="E69" s="591"/>
    </row>
    <row r="70" spans="1:6" ht="4.5" customHeight="1" thickTop="1" thickBot="1">
      <c r="A70" s="592"/>
      <c r="B70" s="593"/>
      <c r="C70" s="593"/>
      <c r="D70" s="594"/>
      <c r="E70" s="595"/>
    </row>
    <row r="71" spans="1:6" ht="8.25" customHeight="1" thickTop="1">
      <c r="B71" s="59"/>
      <c r="C71" s="59"/>
    </row>
    <row r="72" spans="1:6">
      <c r="A72" s="598" t="s">
        <v>1959</v>
      </c>
      <c r="B72" s="598" t="s">
        <v>419</v>
      </c>
      <c r="C72" s="598" t="s">
        <v>14328</v>
      </c>
      <c r="D72" s="599" t="s">
        <v>14326</v>
      </c>
    </row>
    <row r="73" spans="1:6">
      <c r="A73" s="762" t="s">
        <v>14263</v>
      </c>
      <c r="B73" s="762" t="s">
        <v>14264</v>
      </c>
      <c r="C73" s="869">
        <v>21</v>
      </c>
      <c r="D73" s="901">
        <v>133487.68359999999</v>
      </c>
    </row>
    <row r="74" spans="1:6">
      <c r="A74" s="762" t="s">
        <v>15352</v>
      </c>
      <c r="B74" s="762" t="s">
        <v>15353</v>
      </c>
      <c r="C74" s="869">
        <v>21</v>
      </c>
      <c r="D74" s="901">
        <v>348579.07199999999</v>
      </c>
    </row>
    <row r="75" spans="1:6">
      <c r="A75" s="762" t="s">
        <v>14303</v>
      </c>
      <c r="B75" s="762" t="s">
        <v>14624</v>
      </c>
      <c r="C75" s="869">
        <v>10.5</v>
      </c>
      <c r="D75" s="901">
        <v>57209.0072</v>
      </c>
    </row>
    <row r="76" spans="1:6">
      <c r="A76" s="762" t="s">
        <v>14301</v>
      </c>
      <c r="B76" s="762" t="s">
        <v>14302</v>
      </c>
      <c r="C76" s="869">
        <v>10.5</v>
      </c>
      <c r="D76" s="901">
        <v>102976.213</v>
      </c>
    </row>
    <row r="77" spans="1:6">
      <c r="A77" s="762" t="s">
        <v>14304</v>
      </c>
      <c r="B77" s="762" t="s">
        <v>14305</v>
      </c>
      <c r="C77" s="869">
        <v>10.5</v>
      </c>
      <c r="D77" s="901">
        <v>514881.06520000001</v>
      </c>
    </row>
    <row r="78" spans="1:6">
      <c r="A78" s="762" t="s">
        <v>15179</v>
      </c>
      <c r="B78" s="762" t="s">
        <v>15180</v>
      </c>
      <c r="C78" s="869">
        <v>21</v>
      </c>
      <c r="D78" s="901">
        <v>65946.263999999996</v>
      </c>
    </row>
    <row r="79" spans="1:6">
      <c r="A79" s="762" t="s">
        <v>15181</v>
      </c>
      <c r="B79" s="762" t="s">
        <v>15182</v>
      </c>
      <c r="C79" s="869">
        <v>21</v>
      </c>
      <c r="D79" s="901">
        <v>83032.08</v>
      </c>
    </row>
    <row r="80" spans="1:6">
      <c r="A80" s="762" t="s">
        <v>15183</v>
      </c>
      <c r="B80" s="762" t="s">
        <v>15184</v>
      </c>
      <c r="C80" s="869">
        <v>21</v>
      </c>
      <c r="D80" s="901">
        <v>92781.1584</v>
      </c>
    </row>
    <row r="81" spans="1:4">
      <c r="A81" s="762" t="s">
        <v>15185</v>
      </c>
      <c r="B81" s="762" t="s">
        <v>15186</v>
      </c>
      <c r="C81" s="869">
        <v>21</v>
      </c>
      <c r="D81" s="901">
        <v>110151.2651</v>
      </c>
    </row>
    <row r="82" spans="1:4">
      <c r="A82" s="762" t="s">
        <v>14274</v>
      </c>
      <c r="B82" s="762" t="s">
        <v>14275</v>
      </c>
      <c r="C82" s="869">
        <v>21</v>
      </c>
      <c r="D82" s="901">
        <v>171627.02170000001</v>
      </c>
    </row>
    <row r="83" spans="1:4">
      <c r="A83" s="762" t="s">
        <v>16521</v>
      </c>
      <c r="B83" s="762" t="s">
        <v>16522</v>
      </c>
      <c r="C83" s="869">
        <v>21</v>
      </c>
      <c r="D83" s="901">
        <v>642365.01</v>
      </c>
    </row>
    <row r="84" spans="1:4">
      <c r="A84" s="762" t="s">
        <v>14278</v>
      </c>
      <c r="B84" s="762" t="s">
        <v>14279</v>
      </c>
      <c r="C84" s="869">
        <v>10.5</v>
      </c>
      <c r="D84" s="901">
        <v>324084.326</v>
      </c>
    </row>
    <row r="85" spans="1:4">
      <c r="A85" s="762" t="s">
        <v>14309</v>
      </c>
      <c r="B85" s="762" t="s">
        <v>14975</v>
      </c>
      <c r="C85" s="869">
        <v>10.5</v>
      </c>
      <c r="D85" s="901">
        <v>457672.05790000001</v>
      </c>
    </row>
    <row r="86" spans="1:4">
      <c r="A86" s="762" t="s">
        <v>15584</v>
      </c>
      <c r="B86" s="762" t="s">
        <v>16253</v>
      </c>
      <c r="C86" s="869">
        <v>10.5</v>
      </c>
      <c r="D86" s="901">
        <v>471052.79999999999</v>
      </c>
    </row>
    <row r="87" spans="1:4">
      <c r="A87" s="762" t="s">
        <v>14308</v>
      </c>
      <c r="B87" s="762" t="s">
        <v>16463</v>
      </c>
      <c r="C87" s="869">
        <v>10.5</v>
      </c>
      <c r="D87" s="901">
        <v>1477899.3537000001</v>
      </c>
    </row>
    <row r="88" spans="1:4">
      <c r="A88" s="762" t="s">
        <v>14276</v>
      </c>
      <c r="B88" s="762" t="s">
        <v>15026</v>
      </c>
      <c r="C88" s="869">
        <v>10.5</v>
      </c>
      <c r="D88" s="901">
        <v>686508.08689999999</v>
      </c>
    </row>
    <row r="89" spans="1:4">
      <c r="A89" s="762" t="s">
        <v>16254</v>
      </c>
      <c r="B89" s="762" t="s">
        <v>16245</v>
      </c>
      <c r="C89" s="869">
        <v>10.5</v>
      </c>
      <c r="D89" s="901">
        <v>316547.48200000002</v>
      </c>
    </row>
    <row r="90" spans="1:4">
      <c r="A90" s="762" t="s">
        <v>14267</v>
      </c>
      <c r="B90" s="762" t="s">
        <v>14268</v>
      </c>
      <c r="C90" s="869">
        <v>10.5</v>
      </c>
      <c r="D90" s="901">
        <v>41953.271999999997</v>
      </c>
    </row>
    <row r="91" spans="1:4">
      <c r="A91" s="762" t="s">
        <v>14288</v>
      </c>
      <c r="B91" s="762" t="s">
        <v>15218</v>
      </c>
      <c r="C91" s="869">
        <v>21</v>
      </c>
      <c r="D91" s="901">
        <v>266975.36709999997</v>
      </c>
    </row>
    <row r="92" spans="1:4">
      <c r="A92" s="762" t="s">
        <v>14284</v>
      </c>
      <c r="B92" s="762" t="s">
        <v>14285</v>
      </c>
      <c r="C92" s="869">
        <v>21</v>
      </c>
      <c r="D92" s="901">
        <v>297486.83760000003</v>
      </c>
    </row>
    <row r="93" spans="1:4">
      <c r="A93" s="762" t="s">
        <v>16222</v>
      </c>
      <c r="B93" s="762" t="s">
        <v>16267</v>
      </c>
      <c r="C93" s="869">
        <v>21</v>
      </c>
      <c r="D93" s="901">
        <v>122473.728</v>
      </c>
    </row>
    <row r="94" spans="1:4">
      <c r="A94" s="762" t="s">
        <v>16262</v>
      </c>
      <c r="B94" s="762" t="s">
        <v>16263</v>
      </c>
      <c r="C94" s="869">
        <v>21</v>
      </c>
      <c r="D94" s="901">
        <v>395684.35200000001</v>
      </c>
    </row>
    <row r="95" spans="1:4">
      <c r="A95" s="762" t="s">
        <v>14286</v>
      </c>
      <c r="B95" s="762" t="s">
        <v>14287</v>
      </c>
      <c r="C95" s="869">
        <v>21</v>
      </c>
      <c r="D95" s="901">
        <v>316547.48200000002</v>
      </c>
    </row>
    <row r="96" spans="1:4">
      <c r="A96" s="762" t="s">
        <v>14269</v>
      </c>
      <c r="B96" s="762" t="s">
        <v>14270</v>
      </c>
      <c r="C96" s="869">
        <v>10.5</v>
      </c>
      <c r="D96" s="901">
        <v>131580.71669999999</v>
      </c>
    </row>
    <row r="97" spans="1:4">
      <c r="A97" s="762" t="s">
        <v>14296</v>
      </c>
      <c r="B97" s="762" t="s">
        <v>14297</v>
      </c>
      <c r="C97" s="869">
        <v>10.5</v>
      </c>
      <c r="D97" s="901">
        <v>148852.685</v>
      </c>
    </row>
    <row r="98" spans="1:4">
      <c r="A98" s="762" t="s">
        <v>14300</v>
      </c>
      <c r="B98" s="762" t="s">
        <v>15261</v>
      </c>
      <c r="C98" s="869">
        <v>10.5</v>
      </c>
      <c r="D98" s="901">
        <v>575904.00619999995</v>
      </c>
    </row>
    <row r="99" spans="1:4">
      <c r="A99" s="762" t="s">
        <v>14298</v>
      </c>
      <c r="B99" s="762" t="s">
        <v>14299</v>
      </c>
      <c r="C99" s="869">
        <v>10.5</v>
      </c>
      <c r="D99" s="901">
        <v>247905.698</v>
      </c>
    </row>
    <row r="100" spans="1:4">
      <c r="A100" s="762" t="s">
        <v>16464</v>
      </c>
      <c r="B100" s="762" t="s">
        <v>16465</v>
      </c>
      <c r="C100" s="869">
        <v>10.5</v>
      </c>
      <c r="D100" s="901">
        <v>225904.89600000001</v>
      </c>
    </row>
    <row r="101" spans="1:4">
      <c r="A101" s="762" t="s">
        <v>14289</v>
      </c>
      <c r="B101" s="762" t="s">
        <v>14290</v>
      </c>
      <c r="C101" s="869">
        <v>10.5</v>
      </c>
      <c r="D101" s="901">
        <v>600694.576</v>
      </c>
    </row>
    <row r="102" spans="1:4">
      <c r="A102" s="762" t="s">
        <v>16466</v>
      </c>
      <c r="B102" s="762" t="s">
        <v>16467</v>
      </c>
      <c r="C102" s="869">
        <v>21</v>
      </c>
      <c r="D102" s="901">
        <v>4710.5280000000002</v>
      </c>
    </row>
    <row r="103" spans="1:4">
      <c r="A103" s="762" t="s">
        <v>16265</v>
      </c>
      <c r="B103" s="762" t="s">
        <v>16266</v>
      </c>
      <c r="C103" s="869">
        <v>10.5</v>
      </c>
      <c r="D103" s="901">
        <v>621528</v>
      </c>
    </row>
    <row r="104" spans="1:4">
      <c r="A104" s="762" t="s">
        <v>15549</v>
      </c>
      <c r="B104" s="762" t="s">
        <v>15550</v>
      </c>
      <c r="C104" s="869">
        <v>10.5</v>
      </c>
      <c r="D104" s="901">
        <v>103631.61599999999</v>
      </c>
    </row>
    <row r="105" spans="1:4">
      <c r="A105" s="762" t="s">
        <v>14295</v>
      </c>
      <c r="B105" s="762" t="s">
        <v>14579</v>
      </c>
      <c r="C105" s="869">
        <v>10.5</v>
      </c>
      <c r="D105" s="901">
        <v>38139.338199999998</v>
      </c>
    </row>
    <row r="106" spans="1:4">
      <c r="A106" s="762" t="s">
        <v>14320</v>
      </c>
      <c r="B106" s="762" t="s">
        <v>14321</v>
      </c>
      <c r="C106" s="869">
        <v>21</v>
      </c>
      <c r="D106" s="901">
        <v>38139.338199999998</v>
      </c>
    </row>
    <row r="107" spans="1:4">
      <c r="A107" s="762" t="s">
        <v>14322</v>
      </c>
      <c r="B107" s="762" t="s">
        <v>14323</v>
      </c>
      <c r="C107" s="869">
        <v>21</v>
      </c>
      <c r="D107" s="901">
        <v>47568.464999999997</v>
      </c>
    </row>
    <row r="108" spans="1:4">
      <c r="A108" s="762" t="s">
        <v>16468</v>
      </c>
      <c r="B108" s="762" t="s">
        <v>16469</v>
      </c>
      <c r="C108" s="869">
        <v>21</v>
      </c>
      <c r="D108" s="901">
        <v>94210.559999999998</v>
      </c>
    </row>
    <row r="109" spans="1:4">
      <c r="A109" s="762" t="s">
        <v>16470</v>
      </c>
      <c r="B109" s="762" t="s">
        <v>16471</v>
      </c>
      <c r="C109" s="869">
        <v>21</v>
      </c>
      <c r="D109" s="901">
        <v>131894.78400000001</v>
      </c>
    </row>
    <row r="110" spans="1:4" ht="12.75" customHeight="1">
      <c r="A110" s="762" t="s">
        <v>14226</v>
      </c>
      <c r="B110" s="762" t="s">
        <v>14227</v>
      </c>
      <c r="C110" s="869">
        <v>21</v>
      </c>
      <c r="D110" s="901">
        <v>80092.610100000005</v>
      </c>
    </row>
    <row r="111" spans="1:4">
      <c r="A111" s="762" t="s">
        <v>16857</v>
      </c>
      <c r="B111" s="762" t="s">
        <v>16858</v>
      </c>
      <c r="C111" s="869">
        <v>21</v>
      </c>
      <c r="D111" s="901">
        <v>79136.87</v>
      </c>
    </row>
    <row r="112" spans="1:4">
      <c r="A112" s="762" t="s">
        <v>16223</v>
      </c>
      <c r="B112" s="762" t="s">
        <v>16224</v>
      </c>
      <c r="C112" s="869">
        <v>21</v>
      </c>
      <c r="D112" s="901">
        <v>165740.79999999999</v>
      </c>
    </row>
    <row r="113" spans="1:4">
      <c r="A113" s="762" t="s">
        <v>14220</v>
      </c>
      <c r="B113" s="762" t="s">
        <v>14221</v>
      </c>
      <c r="C113" s="869">
        <v>21</v>
      </c>
      <c r="D113" s="901">
        <v>549206.46950000001</v>
      </c>
    </row>
    <row r="114" spans="1:4">
      <c r="A114" s="762" t="s">
        <v>16064</v>
      </c>
      <c r="B114" s="762" t="s">
        <v>16065</v>
      </c>
      <c r="C114" s="869">
        <v>21</v>
      </c>
      <c r="D114" s="901">
        <v>395684.35200000001</v>
      </c>
    </row>
    <row r="115" spans="1:4">
      <c r="A115" s="762" t="s">
        <v>14222</v>
      </c>
      <c r="B115" s="762" t="s">
        <v>14223</v>
      </c>
      <c r="C115" s="869">
        <v>21</v>
      </c>
      <c r="D115" s="901">
        <v>180884.27499999999</v>
      </c>
    </row>
    <row r="116" spans="1:4">
      <c r="A116" s="762" t="s">
        <v>14224</v>
      </c>
      <c r="B116" s="762" t="s">
        <v>14225</v>
      </c>
      <c r="C116" s="869">
        <v>21</v>
      </c>
      <c r="D116" s="901">
        <v>194510.62460000001</v>
      </c>
    </row>
    <row r="117" spans="1:4">
      <c r="A117" s="762" t="s">
        <v>14310</v>
      </c>
      <c r="B117" s="762" t="s">
        <v>16225</v>
      </c>
      <c r="C117" s="869">
        <v>10.5</v>
      </c>
      <c r="D117" s="901">
        <v>228836.02900000001</v>
      </c>
    </row>
    <row r="118" spans="1:4">
      <c r="A118" s="762" t="s">
        <v>14311</v>
      </c>
      <c r="B118" s="762" t="s">
        <v>14312</v>
      </c>
      <c r="C118" s="869">
        <v>10.5</v>
      </c>
      <c r="D118" s="901">
        <v>314649.53980000003</v>
      </c>
    </row>
    <row r="119" spans="1:4">
      <c r="A119" s="762" t="s">
        <v>14313</v>
      </c>
      <c r="B119" s="762" t="s">
        <v>14314</v>
      </c>
      <c r="C119" s="869">
        <v>10.5</v>
      </c>
      <c r="D119" s="901">
        <v>514881.06520000001</v>
      </c>
    </row>
    <row r="120" spans="1:4">
      <c r="A120" s="762" t="s">
        <v>16591</v>
      </c>
      <c r="B120" s="762" t="s">
        <v>16592</v>
      </c>
      <c r="C120" s="869">
        <v>10.5</v>
      </c>
      <c r="D120" s="901">
        <v>1318947.8400000001</v>
      </c>
    </row>
    <row r="121" spans="1:4">
      <c r="A121" s="762" t="s">
        <v>16540</v>
      </c>
      <c r="B121" s="762" t="s">
        <v>16541</v>
      </c>
      <c r="C121" s="869">
        <v>10.5</v>
      </c>
      <c r="D121" s="901">
        <v>54642.125</v>
      </c>
    </row>
    <row r="122" spans="1:4">
      <c r="A122" s="762" t="s">
        <v>16066</v>
      </c>
      <c r="B122" s="762" t="s">
        <v>16067</v>
      </c>
      <c r="C122" s="869">
        <v>10.5</v>
      </c>
      <c r="D122" s="901">
        <v>39568.434999999998</v>
      </c>
    </row>
    <row r="123" spans="1:4">
      <c r="A123" s="762" t="s">
        <v>14257</v>
      </c>
      <c r="B123" s="762" t="s">
        <v>14258</v>
      </c>
      <c r="C123" s="869">
        <v>10.5</v>
      </c>
      <c r="D123" s="901">
        <v>38139.338199999998</v>
      </c>
    </row>
    <row r="124" spans="1:4">
      <c r="A124" s="762" t="s">
        <v>14259</v>
      </c>
      <c r="B124" s="762" t="s">
        <v>14260</v>
      </c>
      <c r="C124" s="869">
        <v>10.5</v>
      </c>
      <c r="D124" s="901">
        <v>34325.404300000002</v>
      </c>
    </row>
    <row r="125" spans="1:4">
      <c r="A125" s="762" t="s">
        <v>16472</v>
      </c>
      <c r="B125" s="762" t="s">
        <v>16473</v>
      </c>
      <c r="C125" s="869">
        <v>21</v>
      </c>
      <c r="D125" s="901">
        <v>37684.224000000002</v>
      </c>
    </row>
    <row r="126" spans="1:4">
      <c r="A126" s="762" t="s">
        <v>15354</v>
      </c>
      <c r="B126" s="762" t="s">
        <v>15355</v>
      </c>
      <c r="C126" s="869">
        <v>10.5</v>
      </c>
      <c r="D126" s="901">
        <v>113052.67200000001</v>
      </c>
    </row>
    <row r="127" spans="1:4">
      <c r="A127" s="762" t="s">
        <v>16226</v>
      </c>
      <c r="B127" s="762" t="s">
        <v>16227</v>
      </c>
      <c r="C127" s="869">
        <v>21</v>
      </c>
      <c r="D127" s="901">
        <v>160157.95199999999</v>
      </c>
    </row>
    <row r="128" spans="1:4">
      <c r="A128" s="762" t="s">
        <v>16539</v>
      </c>
      <c r="B128" s="762" t="s">
        <v>16859</v>
      </c>
      <c r="C128" s="869">
        <v>21</v>
      </c>
      <c r="D128" s="901">
        <v>47105.279999999999</v>
      </c>
    </row>
    <row r="129" spans="1:5">
      <c r="A129" s="762" t="s">
        <v>16538</v>
      </c>
      <c r="B129" s="762" t="s">
        <v>16860</v>
      </c>
      <c r="C129" s="869">
        <v>21</v>
      </c>
      <c r="D129" s="901">
        <v>65947.392000000007</v>
      </c>
    </row>
    <row r="130" spans="1:5">
      <c r="A130" s="762" t="s">
        <v>15556</v>
      </c>
      <c r="B130" s="762" t="s">
        <v>16861</v>
      </c>
      <c r="C130" s="869">
        <v>21</v>
      </c>
      <c r="D130" s="901">
        <v>141315.84</v>
      </c>
    </row>
    <row r="131" spans="1:5">
      <c r="A131" s="762" t="s">
        <v>16068</v>
      </c>
      <c r="B131" s="762" t="s">
        <v>16069</v>
      </c>
      <c r="C131" s="869">
        <v>21</v>
      </c>
      <c r="D131" s="901">
        <v>67831.603000000003</v>
      </c>
    </row>
    <row r="132" spans="1:5">
      <c r="A132"/>
      <c r="B132"/>
      <c r="C132" s="447"/>
      <c r="D132" s="631"/>
    </row>
    <row r="133" spans="1:5" ht="13.5" customHeight="1" thickBot="1"/>
    <row r="134" spans="1:5" ht="4.5" customHeight="1" thickTop="1" thickBot="1">
      <c r="A134" s="665"/>
      <c r="B134" s="668"/>
      <c r="C134" s="668"/>
      <c r="D134" s="669"/>
      <c r="E134" s="668"/>
    </row>
    <row r="135" spans="1:5" ht="42" customHeight="1" thickTop="1" thickBot="1">
      <c r="A135" s="588"/>
      <c r="B135" s="589"/>
      <c r="C135" s="589"/>
      <c r="D135" s="590"/>
      <c r="E135" s="591"/>
    </row>
    <row r="136" spans="1:5" ht="4.5" customHeight="1" thickTop="1" thickBot="1">
      <c r="A136" s="592"/>
      <c r="B136" s="593"/>
      <c r="C136" s="593"/>
      <c r="D136" s="594"/>
      <c r="E136" s="595"/>
    </row>
    <row r="137" spans="1:5" ht="8.25" customHeight="1" thickTop="1"/>
    <row r="138" spans="1:5">
      <c r="A138" s="598" t="s">
        <v>1959</v>
      </c>
      <c r="B138" s="598" t="s">
        <v>419</v>
      </c>
      <c r="C138" s="598" t="s">
        <v>14328</v>
      </c>
      <c r="D138" s="599" t="s">
        <v>14326</v>
      </c>
    </row>
    <row r="139" spans="1:5">
      <c r="A139" s="762" t="s">
        <v>14244</v>
      </c>
      <c r="B139" s="762" t="s">
        <v>14976</v>
      </c>
      <c r="C139" s="869">
        <v>10.5</v>
      </c>
      <c r="D139" s="901">
        <v>429067.55430000002</v>
      </c>
    </row>
    <row r="140" spans="1:5">
      <c r="A140" s="762" t="s">
        <v>14243</v>
      </c>
      <c r="B140" s="762" t="s">
        <v>16084</v>
      </c>
      <c r="C140" s="869">
        <v>10.5</v>
      </c>
      <c r="D140" s="901">
        <v>343254.04340000002</v>
      </c>
    </row>
    <row r="141" spans="1:5">
      <c r="A141" s="762" t="s">
        <v>16000</v>
      </c>
      <c r="B141" s="762" t="s">
        <v>15970</v>
      </c>
      <c r="C141" s="869">
        <v>10.5</v>
      </c>
      <c r="D141" s="901">
        <v>518158.08000000002</v>
      </c>
    </row>
    <row r="142" spans="1:5">
      <c r="A142" s="762" t="s">
        <v>15187</v>
      </c>
      <c r="B142" s="762" t="s">
        <v>16862</v>
      </c>
      <c r="C142" s="869">
        <v>21</v>
      </c>
      <c r="D142" s="901">
        <v>35256.993600000002</v>
      </c>
    </row>
    <row r="143" spans="1:5">
      <c r="A143" s="762" t="s">
        <v>14239</v>
      </c>
      <c r="B143" s="762" t="s">
        <v>14977</v>
      </c>
      <c r="C143" s="869">
        <v>10.5</v>
      </c>
      <c r="D143" s="901">
        <v>213580.29370000001</v>
      </c>
    </row>
    <row r="144" spans="1:5">
      <c r="A144" s="762" t="s">
        <v>14240</v>
      </c>
      <c r="B144" s="762" t="s">
        <v>14978</v>
      </c>
      <c r="C144" s="869">
        <v>10.5</v>
      </c>
      <c r="D144" s="901">
        <v>232649.96280000001</v>
      </c>
    </row>
    <row r="145" spans="1:6">
      <c r="A145" s="762" t="s">
        <v>14315</v>
      </c>
      <c r="B145" s="762" t="s">
        <v>14979</v>
      </c>
      <c r="C145" s="869">
        <v>10.5</v>
      </c>
      <c r="D145" s="901">
        <v>150736.89600000001</v>
      </c>
    </row>
    <row r="146" spans="1:6">
      <c r="A146" s="762" t="s">
        <v>16523</v>
      </c>
      <c r="B146" s="762" t="s">
        <v>16524</v>
      </c>
      <c r="C146" s="869">
        <v>10.5</v>
      </c>
      <c r="D146" s="901">
        <v>244947.45600000001</v>
      </c>
    </row>
    <row r="147" spans="1:6">
      <c r="A147" s="762" t="s">
        <v>14634</v>
      </c>
      <c r="B147" s="762" t="s">
        <v>14635</v>
      </c>
      <c r="C147" s="869">
        <v>21</v>
      </c>
      <c r="D147" s="901">
        <v>305114.70529999997</v>
      </c>
    </row>
    <row r="148" spans="1:6">
      <c r="A148" s="762" t="s">
        <v>16270</v>
      </c>
      <c r="B148" s="762" t="s">
        <v>16271</v>
      </c>
      <c r="C148" s="869">
        <v>10.5</v>
      </c>
      <c r="D148" s="901">
        <v>41452.646000000001</v>
      </c>
    </row>
    <row r="149" spans="1:6">
      <c r="A149" s="762" t="s">
        <v>16474</v>
      </c>
      <c r="B149" s="762" t="s">
        <v>16475</v>
      </c>
      <c r="C149" s="869">
        <v>21</v>
      </c>
      <c r="D149" s="901">
        <v>52757.913999999997</v>
      </c>
    </row>
    <row r="150" spans="1:6">
      <c r="A150" s="762" t="s">
        <v>16243</v>
      </c>
      <c r="B150" s="762" t="s">
        <v>16244</v>
      </c>
      <c r="C150" s="869">
        <v>21</v>
      </c>
      <c r="D150" s="901">
        <v>45221.012000000002</v>
      </c>
    </row>
    <row r="151" spans="1:6">
      <c r="A151" s="762" t="s">
        <v>16476</v>
      </c>
      <c r="B151" s="762" t="s">
        <v>16477</v>
      </c>
      <c r="C151" s="869">
        <v>21</v>
      </c>
      <c r="D151" s="901">
        <v>265832.82400000002</v>
      </c>
    </row>
    <row r="152" spans="1:6">
      <c r="A152" s="762" t="s">
        <v>14629</v>
      </c>
      <c r="B152" s="762" t="s">
        <v>14630</v>
      </c>
      <c r="C152" s="869">
        <v>10.5</v>
      </c>
      <c r="D152" s="901">
        <v>40460.679300000003</v>
      </c>
    </row>
    <row r="153" spans="1:6">
      <c r="A153" s="762" t="s">
        <v>14627</v>
      </c>
      <c r="B153" s="762" t="s">
        <v>14628</v>
      </c>
      <c r="C153" s="869">
        <v>10.5</v>
      </c>
      <c r="D153" s="901">
        <v>139208.58429999999</v>
      </c>
    </row>
    <row r="154" spans="1:6">
      <c r="A154" s="762" t="s">
        <v>15585</v>
      </c>
      <c r="B154" s="762" t="s">
        <v>16264</v>
      </c>
      <c r="C154" s="869">
        <v>10.5</v>
      </c>
      <c r="D154" s="901">
        <v>28263.168000000001</v>
      </c>
      <c r="F154" s="600"/>
    </row>
    <row r="155" spans="1:6">
      <c r="A155" s="762" t="s">
        <v>14231</v>
      </c>
      <c r="B155" s="762" t="s">
        <v>14232</v>
      </c>
      <c r="C155" s="869">
        <v>21</v>
      </c>
      <c r="D155" s="901">
        <v>286045.03619999997</v>
      </c>
    </row>
    <row r="156" spans="1:6">
      <c r="A156" s="762" t="s">
        <v>16863</v>
      </c>
      <c r="B156" s="762" t="s">
        <v>16864</v>
      </c>
      <c r="C156" s="869">
        <v>21</v>
      </c>
      <c r="D156" s="901">
        <v>90442.14</v>
      </c>
    </row>
    <row r="157" spans="1:6">
      <c r="A157" s="762" t="s">
        <v>16228</v>
      </c>
      <c r="B157" s="762" t="s">
        <v>16229</v>
      </c>
      <c r="C157" s="869">
        <v>21</v>
      </c>
      <c r="D157" s="901">
        <v>934144.11600000004</v>
      </c>
    </row>
    <row r="158" spans="1:6">
      <c r="A158" s="762" t="s">
        <v>14291</v>
      </c>
      <c r="B158" s="762" t="s">
        <v>14292</v>
      </c>
      <c r="C158" s="869">
        <v>10.5</v>
      </c>
      <c r="D158" s="901">
        <v>183068.82320000001</v>
      </c>
    </row>
    <row r="159" spans="1:6">
      <c r="A159" s="762" t="s">
        <v>14293</v>
      </c>
      <c r="B159" s="762" t="s">
        <v>14294</v>
      </c>
      <c r="C159" s="869">
        <v>10.5</v>
      </c>
      <c r="D159" s="901">
        <v>106790.1468</v>
      </c>
    </row>
    <row r="160" spans="1:6">
      <c r="A160" s="762" t="s">
        <v>16013</v>
      </c>
      <c r="B160" s="762" t="s">
        <v>16014</v>
      </c>
      <c r="C160" s="869">
        <v>21</v>
      </c>
      <c r="D160" s="901">
        <v>71600.025999999998</v>
      </c>
    </row>
    <row r="161" spans="1:4">
      <c r="A161" s="762" t="s">
        <v>16230</v>
      </c>
      <c r="B161" s="762" t="s">
        <v>14233</v>
      </c>
      <c r="C161" s="869">
        <v>21</v>
      </c>
      <c r="D161" s="901">
        <v>107400.038</v>
      </c>
    </row>
    <row r="162" spans="1:4">
      <c r="A162" s="762" t="s">
        <v>15971</v>
      </c>
      <c r="B162" s="762" t="s">
        <v>15972</v>
      </c>
      <c r="C162" s="869">
        <v>21</v>
      </c>
      <c r="D162" s="901">
        <v>114418.0145</v>
      </c>
    </row>
    <row r="163" spans="1:4">
      <c r="A163" s="762" t="s">
        <v>16478</v>
      </c>
      <c r="B163" s="762" t="s">
        <v>16479</v>
      </c>
      <c r="C163" s="869">
        <v>21</v>
      </c>
      <c r="D163" s="901">
        <v>169579.008</v>
      </c>
    </row>
    <row r="164" spans="1:4">
      <c r="A164" s="762" t="s">
        <v>15535</v>
      </c>
      <c r="B164" s="762" t="s">
        <v>15536</v>
      </c>
      <c r="C164" s="869">
        <v>10.5</v>
      </c>
      <c r="D164" s="901">
        <v>181161.85649999999</v>
      </c>
    </row>
    <row r="165" spans="1:4">
      <c r="A165" s="762" t="s">
        <v>16865</v>
      </c>
      <c r="B165" s="762" t="s">
        <v>16866</v>
      </c>
      <c r="C165" s="869">
        <v>21</v>
      </c>
      <c r="D165" s="901">
        <v>499315.97</v>
      </c>
    </row>
    <row r="166" spans="1:4">
      <c r="A166" s="762" t="s">
        <v>16480</v>
      </c>
      <c r="B166" s="762" t="s">
        <v>16481</v>
      </c>
      <c r="C166" s="869">
        <v>21</v>
      </c>
      <c r="D166" s="901">
        <v>282631.67999999999</v>
      </c>
    </row>
    <row r="167" spans="1:4">
      <c r="A167" s="762" t="s">
        <v>14996</v>
      </c>
      <c r="B167" s="762" t="s">
        <v>14997</v>
      </c>
      <c r="C167" s="869">
        <v>10.5</v>
      </c>
      <c r="D167" s="901">
        <v>310281.10320000001</v>
      </c>
    </row>
    <row r="168" spans="1:4">
      <c r="A168" s="762" t="s">
        <v>15557</v>
      </c>
      <c r="B168" s="762" t="s">
        <v>15558</v>
      </c>
      <c r="C168" s="869">
        <v>10.5</v>
      </c>
      <c r="D168" s="901">
        <v>282631.67999999999</v>
      </c>
    </row>
    <row r="169" spans="1:4">
      <c r="A169" s="762" t="s">
        <v>15177</v>
      </c>
      <c r="B169" s="762" t="s">
        <v>15178</v>
      </c>
      <c r="C169" s="869">
        <v>10.5</v>
      </c>
      <c r="D169" s="901">
        <v>400463.05070000002</v>
      </c>
    </row>
    <row r="170" spans="1:4">
      <c r="A170" s="762" t="s">
        <v>14637</v>
      </c>
      <c r="B170" s="762" t="s">
        <v>14638</v>
      </c>
      <c r="C170" s="869">
        <v>10.5</v>
      </c>
      <c r="D170" s="901">
        <v>158273.74100000001</v>
      </c>
    </row>
    <row r="171" spans="1:4">
      <c r="A171" s="762" t="s">
        <v>14994</v>
      </c>
      <c r="B171" s="762" t="s">
        <v>14995</v>
      </c>
      <c r="C171" s="869">
        <v>10.5</v>
      </c>
      <c r="D171" s="901">
        <v>209766.35990000001</v>
      </c>
    </row>
    <row r="172" spans="1:4">
      <c r="A172" s="762" t="s">
        <v>16247</v>
      </c>
      <c r="B172" s="762" t="s">
        <v>16268</v>
      </c>
      <c r="C172" s="869">
        <v>10.5</v>
      </c>
      <c r="D172" s="901">
        <v>216684.288</v>
      </c>
    </row>
    <row r="173" spans="1:4">
      <c r="A173" s="762" t="s">
        <v>14246</v>
      </c>
      <c r="B173" s="762" t="s">
        <v>14247</v>
      </c>
      <c r="C173" s="869">
        <v>10.5</v>
      </c>
      <c r="D173" s="901">
        <v>228836.02900000001</v>
      </c>
    </row>
    <row r="174" spans="1:4">
      <c r="A174" s="762" t="s">
        <v>14248</v>
      </c>
      <c r="B174" s="762" t="s">
        <v>16269</v>
      </c>
      <c r="C174" s="869">
        <v>10.5</v>
      </c>
      <c r="D174" s="901">
        <v>297705.37</v>
      </c>
    </row>
    <row r="175" spans="1:4">
      <c r="A175" s="762" t="s">
        <v>14238</v>
      </c>
      <c r="B175" s="762" t="s">
        <v>15586</v>
      </c>
      <c r="C175" s="869">
        <v>10.5</v>
      </c>
      <c r="D175" s="901">
        <v>553020.40330000001</v>
      </c>
    </row>
    <row r="176" spans="1:4">
      <c r="A176" s="762" t="s">
        <v>15973</v>
      </c>
      <c r="B176" s="762" t="s">
        <v>15974</v>
      </c>
      <c r="C176" s="869">
        <v>10.5</v>
      </c>
      <c r="D176" s="901">
        <v>904421.41399999999</v>
      </c>
    </row>
    <row r="177" spans="1:4">
      <c r="A177" s="762" t="s">
        <v>14255</v>
      </c>
      <c r="B177" s="762" t="s">
        <v>14256</v>
      </c>
      <c r="C177" s="869">
        <v>10.5</v>
      </c>
      <c r="D177" s="901">
        <v>328412.68239999999</v>
      </c>
    </row>
    <row r="178" spans="1:4">
      <c r="A178" s="762" t="s">
        <v>14228</v>
      </c>
      <c r="B178" s="762" t="s">
        <v>14980</v>
      </c>
      <c r="C178" s="869">
        <v>10.5</v>
      </c>
      <c r="D178" s="901">
        <v>327120</v>
      </c>
    </row>
    <row r="179" spans="1:4">
      <c r="A179" s="762" t="s">
        <v>14318</v>
      </c>
      <c r="B179" s="762" t="s">
        <v>14580</v>
      </c>
      <c r="C179" s="869">
        <v>21</v>
      </c>
      <c r="D179" s="901">
        <v>91534.411600000007</v>
      </c>
    </row>
    <row r="180" spans="1:4">
      <c r="A180" s="762" t="s">
        <v>16482</v>
      </c>
      <c r="B180" s="762" t="s">
        <v>16483</v>
      </c>
      <c r="C180" s="869">
        <v>21</v>
      </c>
      <c r="D180" s="901">
        <v>273210.81199999998</v>
      </c>
    </row>
    <row r="181" spans="1:4">
      <c r="A181" s="762" t="s">
        <v>16484</v>
      </c>
      <c r="B181" s="762" t="s">
        <v>16485</v>
      </c>
      <c r="C181" s="869">
        <v>21</v>
      </c>
      <c r="D181" s="901">
        <v>188421.12</v>
      </c>
    </row>
    <row r="182" spans="1:4">
      <c r="A182" s="762" t="s">
        <v>14316</v>
      </c>
      <c r="B182" s="762" t="s">
        <v>14317</v>
      </c>
      <c r="C182" s="869">
        <v>21</v>
      </c>
      <c r="D182" s="901">
        <v>80092.610100000005</v>
      </c>
    </row>
    <row r="183" spans="1:4">
      <c r="A183" s="762" t="s">
        <v>16536</v>
      </c>
      <c r="B183" s="762" t="s">
        <v>16537</v>
      </c>
      <c r="C183" s="869">
        <v>10.5</v>
      </c>
      <c r="D183" s="901">
        <v>154505.318</v>
      </c>
    </row>
    <row r="184" spans="1:4">
      <c r="A184" s="762" t="s">
        <v>14213</v>
      </c>
      <c r="B184" s="762" t="s">
        <v>15238</v>
      </c>
      <c r="C184" s="869">
        <v>10.5</v>
      </c>
      <c r="D184" s="901">
        <v>180431.59719999999</v>
      </c>
    </row>
    <row r="185" spans="1:4">
      <c r="A185" s="762" t="s">
        <v>14277</v>
      </c>
      <c r="B185" s="762" t="s">
        <v>15239</v>
      </c>
      <c r="C185" s="869">
        <v>10.5</v>
      </c>
      <c r="D185" s="901">
        <v>114418.0145</v>
      </c>
    </row>
    <row r="186" spans="1:4">
      <c r="A186" s="762" t="s">
        <v>16486</v>
      </c>
      <c r="B186" s="762" t="s">
        <v>16487</v>
      </c>
      <c r="C186" s="869">
        <v>21</v>
      </c>
      <c r="D186" s="901">
        <v>150736.89600000001</v>
      </c>
    </row>
    <row r="187" spans="1:4">
      <c r="A187" s="762" t="s">
        <v>14234</v>
      </c>
      <c r="B187" s="762" t="s">
        <v>14235</v>
      </c>
      <c r="C187" s="869">
        <v>21</v>
      </c>
      <c r="D187" s="901">
        <v>66540.624100000001</v>
      </c>
    </row>
    <row r="188" spans="1:4">
      <c r="A188" s="762" t="s">
        <v>14236</v>
      </c>
      <c r="B188" s="762" t="s">
        <v>14237</v>
      </c>
      <c r="C188" s="869">
        <v>21</v>
      </c>
      <c r="D188" s="901">
        <v>85890.703599999993</v>
      </c>
    </row>
    <row r="189" spans="1:4">
      <c r="A189" s="762" t="s">
        <v>16070</v>
      </c>
      <c r="B189" s="762" t="s">
        <v>16071</v>
      </c>
      <c r="C189" s="869">
        <v>21</v>
      </c>
      <c r="D189" s="901">
        <v>41450.766000000003</v>
      </c>
    </row>
    <row r="190" spans="1:4">
      <c r="A190" s="762" t="s">
        <v>15977</v>
      </c>
      <c r="B190" s="762" t="s">
        <v>15978</v>
      </c>
      <c r="C190" s="869">
        <v>21</v>
      </c>
      <c r="D190" s="901">
        <v>41452.646000000001</v>
      </c>
    </row>
    <row r="191" spans="1:4">
      <c r="A191" s="762" t="s">
        <v>16488</v>
      </c>
      <c r="B191" s="762" t="s">
        <v>16489</v>
      </c>
      <c r="C191" s="869">
        <v>10.5</v>
      </c>
      <c r="D191" s="901">
        <v>60294.758000000002</v>
      </c>
    </row>
    <row r="192" spans="1:4">
      <c r="A192" s="762" t="s">
        <v>15342</v>
      </c>
      <c r="B192" s="762" t="s">
        <v>15343</v>
      </c>
      <c r="C192" s="869">
        <v>10.5</v>
      </c>
      <c r="D192" s="901">
        <v>90442.140199999994</v>
      </c>
    </row>
    <row r="193" spans="1:5">
      <c r="A193" s="762" t="s">
        <v>16490</v>
      </c>
      <c r="B193" s="762" t="s">
        <v>16491</v>
      </c>
      <c r="C193" s="869">
        <v>21</v>
      </c>
      <c r="D193" s="901">
        <v>47105.279999999999</v>
      </c>
    </row>
    <row r="194" spans="1:5">
      <c r="A194" s="762" t="s">
        <v>14214</v>
      </c>
      <c r="B194" s="762" t="s">
        <v>14215</v>
      </c>
      <c r="C194" s="869">
        <v>10.5</v>
      </c>
      <c r="D194" s="901">
        <v>640631.80799999996</v>
      </c>
    </row>
    <row r="195" spans="1:5">
      <c r="A195" s="762" t="s">
        <v>16482</v>
      </c>
      <c r="B195" s="762" t="s">
        <v>16483</v>
      </c>
      <c r="C195" s="869">
        <v>21</v>
      </c>
      <c r="D195" s="901">
        <v>273210.81199999998</v>
      </c>
    </row>
    <row r="196" spans="1:5">
      <c r="A196" s="762" t="s">
        <v>16484</v>
      </c>
      <c r="B196" s="762" t="s">
        <v>16485</v>
      </c>
      <c r="C196" s="869">
        <v>21</v>
      </c>
      <c r="D196" s="901">
        <v>188421.12</v>
      </c>
    </row>
    <row r="199" spans="1:5" ht="13.5" customHeight="1" thickBot="1">
      <c r="A199" s="878"/>
    </row>
    <row r="200" spans="1:5" ht="4.5" customHeight="1" thickTop="1" thickBot="1">
      <c r="A200" s="665"/>
      <c r="B200" s="668"/>
      <c r="C200" s="668"/>
      <c r="D200" s="669"/>
      <c r="E200" s="668"/>
    </row>
    <row r="201" spans="1:5" ht="42" customHeight="1" thickTop="1" thickBot="1">
      <c r="A201" s="588"/>
      <c r="B201" s="589"/>
      <c r="C201" s="589"/>
      <c r="D201" s="590"/>
      <c r="E201" s="591"/>
    </row>
    <row r="202" spans="1:5" ht="4.5" customHeight="1" thickTop="1" thickBot="1">
      <c r="A202" s="592"/>
      <c r="B202" s="593"/>
      <c r="C202" s="593"/>
      <c r="D202" s="594"/>
      <c r="E202" s="595"/>
    </row>
    <row r="203" spans="1:5" ht="8.25" customHeight="1" thickTop="1"/>
    <row r="204" spans="1:5">
      <c r="A204" s="598" t="s">
        <v>1959</v>
      </c>
      <c r="B204" s="598" t="s">
        <v>419</v>
      </c>
      <c r="C204" s="598" t="s">
        <v>14328</v>
      </c>
      <c r="D204" s="599" t="s">
        <v>14326</v>
      </c>
    </row>
    <row r="205" spans="1:5">
      <c r="A205" s="762" t="s">
        <v>14316</v>
      </c>
      <c r="B205" s="762" t="s">
        <v>14317</v>
      </c>
      <c r="C205" s="869">
        <v>21</v>
      </c>
      <c r="D205" s="901">
        <v>80092.610100000005</v>
      </c>
    </row>
    <row r="206" spans="1:5">
      <c r="A206" s="762" t="s">
        <v>16536</v>
      </c>
      <c r="B206" s="762" t="s">
        <v>16537</v>
      </c>
      <c r="C206" s="869">
        <v>10.5</v>
      </c>
      <c r="D206" s="901">
        <v>154505.318</v>
      </c>
    </row>
    <row r="207" spans="1:5">
      <c r="A207" s="762" t="s">
        <v>14213</v>
      </c>
      <c r="B207" s="762" t="s">
        <v>15238</v>
      </c>
      <c r="C207" s="869">
        <v>10.5</v>
      </c>
      <c r="D207" s="901">
        <v>180431.59719999999</v>
      </c>
    </row>
    <row r="208" spans="1:5">
      <c r="A208" s="762" t="s">
        <v>14277</v>
      </c>
      <c r="B208" s="762" t="s">
        <v>15239</v>
      </c>
      <c r="C208" s="869">
        <v>10.5</v>
      </c>
      <c r="D208" s="901">
        <v>114418.0145</v>
      </c>
    </row>
    <row r="209" spans="1:5">
      <c r="A209" s="762" t="s">
        <v>16486</v>
      </c>
      <c r="B209" s="762" t="s">
        <v>16487</v>
      </c>
      <c r="C209" s="869">
        <v>21</v>
      </c>
      <c r="D209" s="901">
        <v>150736.89600000001</v>
      </c>
    </row>
    <row r="210" spans="1:5">
      <c r="A210" s="762" t="s">
        <v>14234</v>
      </c>
      <c r="B210" s="762" t="s">
        <v>14235</v>
      </c>
      <c r="C210" s="869">
        <v>21</v>
      </c>
      <c r="D210" s="901">
        <v>66540.624100000001</v>
      </c>
    </row>
    <row r="211" spans="1:5">
      <c r="A211" s="762" t="s">
        <v>14236</v>
      </c>
      <c r="B211" s="762" t="s">
        <v>14237</v>
      </c>
      <c r="C211" s="869">
        <v>21</v>
      </c>
      <c r="D211" s="901">
        <v>85890.703599999993</v>
      </c>
    </row>
    <row r="212" spans="1:5">
      <c r="A212" s="762" t="s">
        <v>16070</v>
      </c>
      <c r="B212" s="762" t="s">
        <v>16071</v>
      </c>
      <c r="C212" s="869">
        <v>21</v>
      </c>
      <c r="D212" s="901">
        <v>41450.766000000003</v>
      </c>
    </row>
    <row r="213" spans="1:5">
      <c r="A213" s="762" t="s">
        <v>15977</v>
      </c>
      <c r="B213" s="762" t="s">
        <v>15978</v>
      </c>
      <c r="C213" s="869">
        <v>21</v>
      </c>
      <c r="D213" s="901">
        <v>41452.646000000001</v>
      </c>
    </row>
    <row r="214" spans="1:5">
      <c r="A214" s="762" t="s">
        <v>16488</v>
      </c>
      <c r="B214" s="762" t="s">
        <v>16489</v>
      </c>
      <c r="C214" s="869">
        <v>10.5</v>
      </c>
      <c r="D214" s="901">
        <v>60294.758000000002</v>
      </c>
    </row>
    <row r="215" spans="1:5">
      <c r="A215" s="762" t="s">
        <v>15342</v>
      </c>
      <c r="B215" s="762" t="s">
        <v>15343</v>
      </c>
      <c r="C215" s="869">
        <v>10.5</v>
      </c>
      <c r="D215" s="901">
        <v>90442.140199999994</v>
      </c>
    </row>
    <row r="216" spans="1:5">
      <c r="A216" s="762" t="s">
        <v>16490</v>
      </c>
      <c r="B216" s="762" t="s">
        <v>16491</v>
      </c>
      <c r="C216" s="869">
        <v>21</v>
      </c>
      <c r="D216" s="901">
        <v>47105.279999999999</v>
      </c>
    </row>
    <row r="217" spans="1:5">
      <c r="A217" s="762" t="s">
        <v>14214</v>
      </c>
      <c r="B217" s="762" t="s">
        <v>14215</v>
      </c>
      <c r="C217" s="869">
        <v>10.5</v>
      </c>
      <c r="D217" s="901">
        <v>640631.80799999996</v>
      </c>
    </row>
    <row r="221" spans="1:5" ht="14.25">
      <c r="A221" s="642" t="s">
        <v>15981</v>
      </c>
      <c r="D221" s="867" t="s">
        <v>14998</v>
      </c>
    </row>
    <row r="222" spans="1:5" ht="14.25">
      <c r="A222" s="766" t="s">
        <v>15982</v>
      </c>
      <c r="D222" s="600"/>
      <c r="E222" s="600"/>
    </row>
    <row r="223" spans="1:5" ht="14.25">
      <c r="A223" s="766" t="s">
        <v>15983</v>
      </c>
    </row>
    <row r="224" spans="1:5" ht="14.25">
      <c r="A224" s="766" t="s">
        <v>15984</v>
      </c>
    </row>
    <row r="225" spans="1:1" ht="14.25">
      <c r="A225" s="767" t="s">
        <v>15985</v>
      </c>
    </row>
    <row r="226" spans="1:1" ht="14.25">
      <c r="A226" s="767" t="s">
        <v>15986</v>
      </c>
    </row>
  </sheetData>
  <pageMargins left="0.78740157480314965" right="0" top="0.19685039370078741" bottom="0.19685039370078741" header="0" footer="0"/>
  <pageSetup paperSize="9" scale="98" orientation="portrait" r:id="rId1"/>
  <rowBreaks count="2" manualBreakCount="2">
    <brk id="66" max="4" man="1"/>
    <brk id="132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2"/>
  <sheetViews>
    <sheetView showGridLines="0" zoomScaleNormal="100" zoomScaleSheetLayoutView="100" workbookViewId="0">
      <selection activeCell="Q125" sqref="Q125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96" customWidth="1"/>
    <col min="5" max="5" width="17.140625" style="82" customWidth="1"/>
    <col min="6" max="6" width="2" style="596" customWidth="1"/>
    <col min="7" max="7" width="11.28515625" style="115" customWidth="1"/>
    <col min="8" max="8" width="43.7109375" style="115" customWidth="1"/>
    <col min="9" max="9" width="6" style="115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11" ht="13.5" customHeight="1" thickBot="1">
      <c r="A1" s="661"/>
      <c r="B1" s="670"/>
      <c r="C1" s="670"/>
      <c r="D1" s="671"/>
      <c r="E1" s="670"/>
    </row>
    <row r="2" spans="1:11" ht="4.5" customHeight="1" thickTop="1" thickBot="1">
      <c r="A2" s="672"/>
      <c r="B2" s="663"/>
      <c r="C2" s="663"/>
      <c r="D2" s="664"/>
      <c r="E2" s="673"/>
    </row>
    <row r="3" spans="1:11" ht="42" customHeight="1" thickTop="1" thickBot="1">
      <c r="A3" s="588"/>
      <c r="B3" s="589"/>
      <c r="C3" s="589"/>
      <c r="D3" s="590"/>
      <c r="E3" s="591"/>
    </row>
    <row r="4" spans="1:11" ht="4.5" customHeight="1" thickTop="1" thickBot="1">
      <c r="A4" s="592"/>
      <c r="B4" s="593"/>
      <c r="C4" s="593"/>
      <c r="D4" s="594"/>
      <c r="E4" s="595"/>
    </row>
    <row r="5" spans="1:11" ht="8.25" customHeight="1" thickTop="1">
      <c r="B5" s="59"/>
      <c r="C5" s="59"/>
    </row>
    <row r="6" spans="1:11" s="597" customFormat="1" ht="12.75" customHeight="1">
      <c r="A6" s="598" t="s">
        <v>1959</v>
      </c>
      <c r="B6" s="598" t="s">
        <v>419</v>
      </c>
      <c r="C6" s="598" t="s">
        <v>14328</v>
      </c>
      <c r="D6" s="599" t="s">
        <v>14326</v>
      </c>
      <c r="F6" s="750"/>
    </row>
    <row r="7" spans="1:11" ht="12.75" customHeight="1">
      <c r="A7" s="762" t="s">
        <v>16248</v>
      </c>
      <c r="B7" s="762" t="s">
        <v>16492</v>
      </c>
      <c r="C7" s="869">
        <v>21</v>
      </c>
      <c r="D7" s="763">
        <v>7536.8450000000003</v>
      </c>
      <c r="G7" s="82"/>
      <c r="H7" s="82"/>
      <c r="I7" s="45"/>
      <c r="J7" s="770"/>
      <c r="K7" s="631"/>
    </row>
    <row r="8" spans="1:11" ht="12.75" customHeight="1">
      <c r="A8" s="762" t="s">
        <v>16249</v>
      </c>
      <c r="B8" s="762" t="s">
        <v>16250</v>
      </c>
      <c r="C8" s="869">
        <v>21</v>
      </c>
      <c r="D8" s="763">
        <v>84789.504000000001</v>
      </c>
      <c r="G8" s="82"/>
      <c r="H8" s="82"/>
      <c r="I8" s="45"/>
      <c r="J8" s="770"/>
      <c r="K8" s="631"/>
    </row>
    <row r="9" spans="1:11" ht="12.75" customHeight="1">
      <c r="A9" s="762" t="s">
        <v>14649</v>
      </c>
      <c r="B9" s="762" t="s">
        <v>14650</v>
      </c>
      <c r="C9" s="869">
        <v>21</v>
      </c>
      <c r="D9" s="763">
        <v>47270.059100000006</v>
      </c>
      <c r="G9" s="82"/>
      <c r="H9" s="82"/>
      <c r="I9" s="45"/>
      <c r="J9" s="770"/>
      <c r="K9" s="631"/>
    </row>
    <row r="10" spans="1:11" ht="12.75" customHeight="1">
      <c r="A10" s="762" t="s">
        <v>16231</v>
      </c>
      <c r="B10" s="762" t="s">
        <v>16232</v>
      </c>
      <c r="C10" s="869">
        <v>21</v>
      </c>
      <c r="D10" s="763">
        <v>891317.92600000009</v>
      </c>
      <c r="G10" s="82"/>
      <c r="H10" s="82"/>
      <c r="I10" s="45"/>
      <c r="J10" s="770"/>
      <c r="K10" s="631"/>
    </row>
    <row r="11" spans="1:11" ht="12.75" customHeight="1">
      <c r="A11" s="762" t="s">
        <v>14651</v>
      </c>
      <c r="B11" s="762" t="s">
        <v>14652</v>
      </c>
      <c r="C11" s="869">
        <v>21</v>
      </c>
      <c r="D11" s="763">
        <v>47270.059100000006</v>
      </c>
      <c r="G11" s="82"/>
      <c r="H11" s="82"/>
      <c r="I11" s="45"/>
      <c r="J11" s="770"/>
      <c r="K11" s="631"/>
    </row>
    <row r="12" spans="1:11" ht="12.75" customHeight="1">
      <c r="A12" s="762" t="s">
        <v>14647</v>
      </c>
      <c r="B12" s="762" t="s">
        <v>14648</v>
      </c>
      <c r="C12" s="869">
        <v>21</v>
      </c>
      <c r="D12" s="763">
        <v>20845.045600000001</v>
      </c>
      <c r="G12" s="82"/>
      <c r="H12" s="82"/>
      <c r="I12" s="45"/>
      <c r="J12" s="770"/>
      <c r="K12" s="631"/>
    </row>
    <row r="13" spans="1:11" ht="12.75" customHeight="1">
      <c r="A13" s="762" t="s">
        <v>14653</v>
      </c>
      <c r="B13" s="762" t="s">
        <v>14654</v>
      </c>
      <c r="C13" s="869">
        <v>21</v>
      </c>
      <c r="D13" s="763">
        <v>81485.178400000004</v>
      </c>
      <c r="G13" s="82"/>
      <c r="H13" s="82"/>
      <c r="I13" s="45"/>
      <c r="J13" s="770"/>
      <c r="K13" s="631"/>
    </row>
    <row r="14" spans="1:11" ht="12.75" customHeight="1">
      <c r="A14" s="762" t="s">
        <v>14655</v>
      </c>
      <c r="B14" s="762" t="s">
        <v>14656</v>
      </c>
      <c r="C14" s="869">
        <v>21</v>
      </c>
      <c r="D14" s="763">
        <v>79590.174299999999</v>
      </c>
      <c r="G14" s="82"/>
      <c r="H14" s="82"/>
      <c r="I14" s="45"/>
      <c r="J14" s="770"/>
      <c r="K14" s="631"/>
    </row>
    <row r="15" spans="1:11" ht="12.75" customHeight="1">
      <c r="A15" s="762" t="s">
        <v>14593</v>
      </c>
      <c r="B15" s="762" t="s">
        <v>14594</v>
      </c>
      <c r="C15" s="869">
        <v>21</v>
      </c>
      <c r="D15" s="763">
        <v>6390.2972</v>
      </c>
      <c r="G15" s="82"/>
      <c r="H15" s="82"/>
      <c r="I15" s="45"/>
      <c r="J15" s="770"/>
      <c r="K15" s="631"/>
    </row>
    <row r="16" spans="1:11" ht="12.75" customHeight="1">
      <c r="A16" s="762" t="s">
        <v>14999</v>
      </c>
      <c r="B16" s="762" t="s">
        <v>15000</v>
      </c>
      <c r="C16" s="869">
        <v>21</v>
      </c>
      <c r="D16" s="763">
        <v>9767.7759999999998</v>
      </c>
      <c r="G16" s="82"/>
      <c r="H16" s="82"/>
      <c r="I16" s="45"/>
      <c r="J16" s="770"/>
      <c r="K16" s="631"/>
    </row>
    <row r="17" spans="1:26" ht="12.75" customHeight="1">
      <c r="A17" s="762" t="s">
        <v>16493</v>
      </c>
      <c r="B17" s="762" t="s">
        <v>16494</v>
      </c>
      <c r="C17" s="869">
        <v>21</v>
      </c>
      <c r="D17" s="763">
        <v>25112.774000000001</v>
      </c>
      <c r="G17" s="82"/>
      <c r="H17" s="82"/>
      <c r="I17" s="45"/>
      <c r="J17" s="770"/>
      <c r="K17" s="631"/>
    </row>
    <row r="18" spans="1:26" ht="12.75" customHeight="1">
      <c r="A18" s="762" t="s">
        <v>16495</v>
      </c>
      <c r="B18" s="762" t="s">
        <v>16496</v>
      </c>
      <c r="C18" s="869">
        <v>21</v>
      </c>
      <c r="D18" s="763">
        <v>11287.346000000001</v>
      </c>
      <c r="G18" s="82"/>
      <c r="H18" s="82"/>
      <c r="I18" s="45"/>
      <c r="J18" s="770"/>
      <c r="K18" s="631"/>
    </row>
    <row r="19" spans="1:26" ht="13.5" customHeight="1">
      <c r="A19" s="762" t="s">
        <v>15001</v>
      </c>
      <c r="B19" s="762" t="s">
        <v>15002</v>
      </c>
      <c r="C19" s="869">
        <v>21</v>
      </c>
      <c r="D19" s="763">
        <v>1586.2206000000001</v>
      </c>
      <c r="G19" s="82"/>
      <c r="H19" s="82"/>
      <c r="I19" s="45"/>
      <c r="J19" s="770"/>
      <c r="K19" s="631"/>
    </row>
    <row r="20" spans="1:26" ht="12.75" customHeight="1">
      <c r="A20" s="762" t="s">
        <v>14693</v>
      </c>
      <c r="B20" s="762" t="s">
        <v>14694</v>
      </c>
      <c r="C20" s="869">
        <v>21</v>
      </c>
      <c r="D20" s="763">
        <v>55151.244000000006</v>
      </c>
      <c r="G20" s="82"/>
      <c r="H20" s="82"/>
      <c r="I20" s="45"/>
      <c r="J20" s="770"/>
      <c r="K20" s="631"/>
    </row>
    <row r="21" spans="1:26" ht="12.75" customHeight="1">
      <c r="A21" s="762" t="s">
        <v>14689</v>
      </c>
      <c r="B21" s="762" t="s">
        <v>14690</v>
      </c>
      <c r="C21" s="869">
        <v>21</v>
      </c>
      <c r="D21" s="763">
        <v>44197.767400000004</v>
      </c>
      <c r="G21" s="82"/>
      <c r="H21" s="82"/>
      <c r="I21" s="45"/>
      <c r="J21" s="770"/>
      <c r="K21" s="631"/>
    </row>
    <row r="22" spans="1:26" ht="12.75" customHeight="1">
      <c r="A22" s="762" t="s">
        <v>14712</v>
      </c>
      <c r="B22" s="762" t="s">
        <v>14713</v>
      </c>
      <c r="C22" s="869">
        <v>21</v>
      </c>
      <c r="D22" s="763">
        <v>28812.3933</v>
      </c>
      <c r="G22" s="82"/>
      <c r="H22" s="82"/>
      <c r="I22" s="45"/>
      <c r="J22" s="770"/>
      <c r="K22" s="631"/>
    </row>
    <row r="23" spans="1:26" ht="12.75" customHeight="1">
      <c r="A23" s="762" t="s">
        <v>15204</v>
      </c>
      <c r="B23" s="762" t="s">
        <v>15205</v>
      </c>
      <c r="C23" s="869">
        <v>21</v>
      </c>
      <c r="D23" s="763">
        <v>28134.542400000002</v>
      </c>
      <c r="G23" s="82"/>
      <c r="H23" s="82"/>
      <c r="I23" s="45"/>
      <c r="J23" s="770"/>
      <c r="K23" s="631"/>
    </row>
    <row r="24" spans="1:26" ht="12.75" customHeight="1">
      <c r="A24" s="762" t="s">
        <v>16497</v>
      </c>
      <c r="B24" s="762" t="s">
        <v>16498</v>
      </c>
      <c r="C24" s="869">
        <v>21</v>
      </c>
      <c r="D24" s="763">
        <v>48322.036</v>
      </c>
      <c r="G24" s="82"/>
      <c r="H24" s="82"/>
      <c r="I24" s="45"/>
      <c r="J24" s="770"/>
      <c r="K24" s="631"/>
    </row>
    <row r="25" spans="1:26" ht="12.75" customHeight="1">
      <c r="A25" s="762" t="s">
        <v>15192</v>
      </c>
      <c r="B25" s="762" t="s">
        <v>15587</v>
      </c>
      <c r="C25" s="869">
        <v>21</v>
      </c>
      <c r="D25" s="763">
        <v>2805.1111000000001</v>
      </c>
      <c r="G25" s="82"/>
      <c r="H25" s="82"/>
      <c r="I25" s="45"/>
      <c r="J25" s="770"/>
      <c r="K25" s="631"/>
      <c r="Z25" s="115"/>
    </row>
    <row r="26" spans="1:26" ht="12.75" customHeight="1">
      <c r="A26" s="762" t="s">
        <v>15193</v>
      </c>
      <c r="B26" s="762" t="s">
        <v>15588</v>
      </c>
      <c r="C26" s="869">
        <v>21</v>
      </c>
      <c r="D26" s="763">
        <v>4508.2137000000002</v>
      </c>
      <c r="G26" s="82"/>
      <c r="H26" s="82"/>
      <c r="I26" s="45"/>
      <c r="J26" s="770"/>
      <c r="K26" s="631"/>
    </row>
    <row r="27" spans="1:26" ht="12.75" customHeight="1">
      <c r="A27" s="762" t="s">
        <v>15206</v>
      </c>
      <c r="B27" s="762" t="s">
        <v>15207</v>
      </c>
      <c r="C27" s="869">
        <v>10.5</v>
      </c>
      <c r="D27" s="763">
        <v>134122.4295</v>
      </c>
      <c r="G27" s="82"/>
      <c r="H27" s="82"/>
      <c r="I27" s="45"/>
      <c r="J27" s="770"/>
      <c r="K27" s="631"/>
    </row>
    <row r="28" spans="1:26" ht="12.75" customHeight="1">
      <c r="A28" s="762" t="s">
        <v>14696</v>
      </c>
      <c r="B28" s="762" t="s">
        <v>14697</v>
      </c>
      <c r="C28" s="869">
        <v>21</v>
      </c>
      <c r="D28" s="763">
        <v>8899.6640000000007</v>
      </c>
      <c r="G28" s="82"/>
      <c r="H28" s="82"/>
      <c r="I28" s="45"/>
      <c r="J28" s="770"/>
      <c r="K28" s="631"/>
    </row>
    <row r="29" spans="1:26" ht="12.75" customHeight="1">
      <c r="A29" s="762" t="s">
        <v>14698</v>
      </c>
      <c r="B29" s="762" t="s">
        <v>14699</v>
      </c>
      <c r="C29" s="869">
        <v>21</v>
      </c>
      <c r="D29" s="763">
        <v>18600.797900000001</v>
      </c>
      <c r="G29" s="82"/>
      <c r="H29" s="82"/>
      <c r="I29" s="45"/>
      <c r="J29" s="770"/>
      <c r="K29" s="631"/>
    </row>
    <row r="30" spans="1:26" ht="12.75" customHeight="1">
      <c r="A30" s="762" t="s">
        <v>15589</v>
      </c>
      <c r="B30" s="762" t="s">
        <v>15590</v>
      </c>
      <c r="C30" s="869">
        <v>21</v>
      </c>
      <c r="D30" s="763">
        <v>10652.894</v>
      </c>
      <c r="G30" s="82"/>
      <c r="H30" s="82"/>
      <c r="I30" s="45"/>
      <c r="J30" s="770"/>
      <c r="K30" s="631"/>
    </row>
    <row r="31" spans="1:26" ht="12.75" customHeight="1">
      <c r="A31" s="762" t="s">
        <v>15356</v>
      </c>
      <c r="B31" s="762" t="s">
        <v>15357</v>
      </c>
      <c r="C31" s="869">
        <v>21</v>
      </c>
      <c r="D31" s="763">
        <v>12723.36</v>
      </c>
      <c r="G31" s="82"/>
      <c r="H31" s="82"/>
      <c r="I31" s="45"/>
      <c r="J31" s="770"/>
      <c r="K31" s="631"/>
    </row>
    <row r="32" spans="1:26" ht="12.75" customHeight="1">
      <c r="A32" s="762" t="s">
        <v>14700</v>
      </c>
      <c r="B32" s="762" t="s">
        <v>16233</v>
      </c>
      <c r="C32" s="869">
        <v>21</v>
      </c>
      <c r="D32" s="763">
        <v>6361.6734999999999</v>
      </c>
      <c r="G32" s="82"/>
      <c r="H32" s="82"/>
      <c r="I32" s="45"/>
      <c r="J32" s="770"/>
      <c r="K32" s="631"/>
    </row>
    <row r="33" spans="1:11" ht="12.75" customHeight="1">
      <c r="A33" s="762" t="s">
        <v>14701</v>
      </c>
      <c r="B33" s="762" t="s">
        <v>15262</v>
      </c>
      <c r="C33" s="869">
        <v>21</v>
      </c>
      <c r="D33" s="763">
        <v>7630.6682000000001</v>
      </c>
      <c r="G33" s="82"/>
      <c r="H33" s="82"/>
      <c r="I33" s="45"/>
      <c r="J33" s="770"/>
      <c r="K33" s="631"/>
    </row>
    <row r="34" spans="1:11" ht="12.75" customHeight="1">
      <c r="A34" s="762" t="s">
        <v>16499</v>
      </c>
      <c r="B34" s="762" t="s">
        <v>16500</v>
      </c>
      <c r="C34" s="869">
        <v>21</v>
      </c>
      <c r="D34" s="763">
        <v>28936.460000000003</v>
      </c>
      <c r="G34" s="82"/>
      <c r="H34" s="82"/>
      <c r="I34" s="45"/>
      <c r="J34" s="770"/>
      <c r="K34" s="631"/>
    </row>
    <row r="35" spans="1:11" ht="12.75" customHeight="1">
      <c r="A35" s="762" t="s">
        <v>14708</v>
      </c>
      <c r="B35" s="762" t="s">
        <v>14709</v>
      </c>
      <c r="C35" s="869">
        <v>10.5</v>
      </c>
      <c r="D35" s="763">
        <v>115874.18710000001</v>
      </c>
      <c r="G35" s="82"/>
      <c r="H35" s="82"/>
      <c r="I35" s="45"/>
      <c r="J35" s="770"/>
      <c r="K35" s="631"/>
    </row>
    <row r="36" spans="1:11" ht="12.75" customHeight="1">
      <c r="A36" s="762" t="s">
        <v>14661</v>
      </c>
      <c r="B36" s="762" t="s">
        <v>14662</v>
      </c>
      <c r="C36" s="869">
        <v>21</v>
      </c>
      <c r="D36" s="763">
        <v>6361.6734999999999</v>
      </c>
      <c r="G36" s="82"/>
      <c r="H36" s="82"/>
      <c r="I36" s="45"/>
      <c r="J36" s="770"/>
      <c r="K36" s="631"/>
    </row>
    <row r="37" spans="1:11" ht="12.75" customHeight="1">
      <c r="A37" s="762" t="s">
        <v>14663</v>
      </c>
      <c r="B37" s="762" t="s">
        <v>14664</v>
      </c>
      <c r="C37" s="869">
        <v>21</v>
      </c>
      <c r="D37" s="763">
        <v>7313.4199000000008</v>
      </c>
      <c r="G37" s="82"/>
      <c r="H37" s="82"/>
      <c r="I37" s="45"/>
      <c r="J37" s="770"/>
      <c r="K37" s="631"/>
    </row>
    <row r="38" spans="1:11" ht="12.75" customHeight="1">
      <c r="A38" s="762" t="s">
        <v>15190</v>
      </c>
      <c r="B38" s="762" t="s">
        <v>15191</v>
      </c>
      <c r="C38" s="869">
        <v>21</v>
      </c>
      <c r="D38" s="763">
        <v>7780.8262000000004</v>
      </c>
      <c r="G38" s="82"/>
      <c r="H38" s="82"/>
      <c r="I38" s="45"/>
      <c r="J38" s="770"/>
      <c r="K38" s="631"/>
    </row>
    <row r="39" spans="1:11" ht="12.75" customHeight="1">
      <c r="A39" s="762" t="s">
        <v>15003</v>
      </c>
      <c r="B39" s="762" t="s">
        <v>15004</v>
      </c>
      <c r="C39" s="869">
        <v>21</v>
      </c>
      <c r="D39" s="763">
        <v>6361.5769</v>
      </c>
      <c r="G39" s="82"/>
      <c r="H39" s="82"/>
      <c r="I39" s="45"/>
      <c r="J39" s="770"/>
      <c r="K39" s="631"/>
    </row>
    <row r="40" spans="1:11" ht="12.75" customHeight="1">
      <c r="A40" s="762" t="s">
        <v>14665</v>
      </c>
      <c r="B40" s="762" t="s">
        <v>14666</v>
      </c>
      <c r="C40" s="869">
        <v>21</v>
      </c>
      <c r="D40" s="763">
        <v>16062.8076</v>
      </c>
      <c r="G40" s="82"/>
      <c r="H40" s="82"/>
      <c r="I40" s="45"/>
      <c r="J40" s="770"/>
      <c r="K40" s="631"/>
    </row>
    <row r="41" spans="1:11" ht="12.75" customHeight="1">
      <c r="A41" s="762" t="s">
        <v>14675</v>
      </c>
      <c r="B41" s="762" t="s">
        <v>14676</v>
      </c>
      <c r="C41" s="869">
        <v>21</v>
      </c>
      <c r="D41" s="763">
        <v>2671.5687000000003</v>
      </c>
      <c r="G41" s="82"/>
      <c r="H41" s="82"/>
      <c r="I41" s="45"/>
      <c r="J41" s="770"/>
      <c r="K41" s="631"/>
    </row>
    <row r="42" spans="1:11" ht="12.75" customHeight="1">
      <c r="A42" s="762" t="s">
        <v>14677</v>
      </c>
      <c r="B42" s="762" t="s">
        <v>14678</v>
      </c>
      <c r="C42" s="869">
        <v>21</v>
      </c>
      <c r="D42" s="763">
        <v>3539.8285000000001</v>
      </c>
      <c r="G42" s="82"/>
      <c r="H42" s="82"/>
      <c r="I42" s="45"/>
      <c r="J42" s="770"/>
      <c r="K42" s="631"/>
    </row>
    <row r="43" spans="1:11" ht="12.75" customHeight="1">
      <c r="A43" s="762" t="s">
        <v>14679</v>
      </c>
      <c r="B43" s="762" t="s">
        <v>14680</v>
      </c>
      <c r="C43" s="869">
        <v>21</v>
      </c>
      <c r="D43" s="763">
        <v>1552.8493000000001</v>
      </c>
      <c r="G43" s="82"/>
      <c r="H43" s="82"/>
      <c r="I43" s="45"/>
      <c r="J43" s="770"/>
      <c r="K43" s="631"/>
    </row>
    <row r="44" spans="1:11" ht="12.75" customHeight="1">
      <c r="A44" s="762" t="s">
        <v>14681</v>
      </c>
      <c r="B44" s="762" t="s">
        <v>14682</v>
      </c>
      <c r="C44" s="869">
        <v>21</v>
      </c>
      <c r="D44" s="763">
        <v>3038.9099000000001</v>
      </c>
      <c r="G44" s="82"/>
      <c r="H44" s="82"/>
      <c r="I44" s="45"/>
      <c r="J44" s="770"/>
      <c r="K44" s="631"/>
    </row>
    <row r="45" spans="1:11" ht="12.75" customHeight="1">
      <c r="A45" s="762" t="s">
        <v>14667</v>
      </c>
      <c r="B45" s="762" t="s">
        <v>14668</v>
      </c>
      <c r="C45" s="869">
        <v>21</v>
      </c>
      <c r="D45" s="763">
        <v>2671.5687000000003</v>
      </c>
      <c r="G45" s="82"/>
      <c r="H45" s="82"/>
      <c r="I45" s="45"/>
      <c r="J45" s="770"/>
      <c r="K45" s="631"/>
    </row>
    <row r="46" spans="1:11" ht="12.75" customHeight="1">
      <c r="A46" s="762" t="s">
        <v>14669</v>
      </c>
      <c r="B46" s="762" t="s">
        <v>14670</v>
      </c>
      <c r="C46" s="869">
        <v>21</v>
      </c>
      <c r="D46" s="763">
        <v>3172.4947999999999</v>
      </c>
      <c r="G46" s="82"/>
      <c r="H46" s="82"/>
      <c r="I46" s="45"/>
      <c r="J46" s="770"/>
      <c r="K46" s="631"/>
    </row>
    <row r="47" spans="1:11" ht="12.75" customHeight="1">
      <c r="A47" s="762" t="s">
        <v>14671</v>
      </c>
      <c r="B47" s="762" t="s">
        <v>14672</v>
      </c>
      <c r="C47" s="869">
        <v>21</v>
      </c>
      <c r="D47" s="763">
        <v>1268.9958000000001</v>
      </c>
      <c r="G47" s="82"/>
      <c r="H47" s="82"/>
      <c r="I47" s="45"/>
      <c r="J47" s="770"/>
      <c r="K47" s="631"/>
    </row>
    <row r="48" spans="1:11" ht="12.75" customHeight="1">
      <c r="A48" s="762" t="s">
        <v>14673</v>
      </c>
      <c r="B48" s="762" t="s">
        <v>14674</v>
      </c>
      <c r="C48" s="869">
        <v>21</v>
      </c>
      <c r="D48" s="763">
        <v>3038.9099000000001</v>
      </c>
      <c r="G48" s="82"/>
      <c r="H48" s="82"/>
      <c r="I48" s="45"/>
      <c r="J48" s="770"/>
      <c r="K48" s="631"/>
    </row>
    <row r="49" spans="1:11" ht="12.75" customHeight="1">
      <c r="A49" s="762" t="s">
        <v>14639</v>
      </c>
      <c r="B49" s="762" t="s">
        <v>14640</v>
      </c>
      <c r="C49" s="869">
        <v>21</v>
      </c>
      <c r="D49" s="763">
        <v>2323.5783000000001</v>
      </c>
      <c r="G49" s="82"/>
      <c r="H49" s="82"/>
      <c r="I49" s="45"/>
      <c r="J49" s="770"/>
      <c r="K49" s="631"/>
    </row>
    <row r="50" spans="1:11" ht="12.75" customHeight="1">
      <c r="A50" s="762" t="s">
        <v>14641</v>
      </c>
      <c r="B50" s="762" t="s">
        <v>14642</v>
      </c>
      <c r="C50" s="869">
        <v>21</v>
      </c>
      <c r="D50" s="763">
        <v>2323.5783000000001</v>
      </c>
      <c r="G50" s="82"/>
      <c r="H50" s="82"/>
      <c r="I50" s="45"/>
      <c r="J50" s="770"/>
      <c r="K50" s="631"/>
    </row>
    <row r="51" spans="1:11" ht="12.75" customHeight="1">
      <c r="A51" s="762" t="s">
        <v>14643</v>
      </c>
      <c r="B51" s="762" t="s">
        <v>14644</v>
      </c>
      <c r="C51" s="869">
        <v>21</v>
      </c>
      <c r="D51" s="763">
        <v>2323.5783000000001</v>
      </c>
      <c r="G51" s="82"/>
      <c r="H51" s="82"/>
      <c r="I51" s="45"/>
      <c r="J51" s="770"/>
      <c r="K51" s="631"/>
    </row>
    <row r="52" spans="1:11" ht="12.75" customHeight="1">
      <c r="A52" s="762" t="s">
        <v>14645</v>
      </c>
      <c r="B52" s="762" t="s">
        <v>14646</v>
      </c>
      <c r="C52" s="869">
        <v>21</v>
      </c>
      <c r="D52" s="763">
        <v>2323.5783000000001</v>
      </c>
      <c r="G52" s="82"/>
      <c r="H52" s="82"/>
      <c r="I52" s="45"/>
      <c r="J52" s="770"/>
      <c r="K52" s="631"/>
    </row>
    <row r="53" spans="1:11" ht="12.75" customHeight="1">
      <c r="A53" s="762" t="s">
        <v>14704</v>
      </c>
      <c r="B53" s="762" t="s">
        <v>16501</v>
      </c>
      <c r="C53" s="869">
        <v>10.5</v>
      </c>
      <c r="D53" s="763">
        <v>17482.0785</v>
      </c>
      <c r="G53" s="82"/>
      <c r="H53" s="82"/>
      <c r="I53" s="45"/>
      <c r="J53" s="770"/>
      <c r="K53" s="631"/>
    </row>
    <row r="54" spans="1:11" ht="12.75" customHeight="1">
      <c r="A54" s="762" t="s">
        <v>14705</v>
      </c>
      <c r="B54" s="762" t="s">
        <v>16502</v>
      </c>
      <c r="C54" s="869">
        <v>10.5</v>
      </c>
      <c r="D54" s="763">
        <v>25981.007600000001</v>
      </c>
      <c r="G54" s="82"/>
      <c r="H54" s="82"/>
      <c r="I54" s="45"/>
      <c r="J54" s="770"/>
      <c r="K54" s="631"/>
    </row>
    <row r="55" spans="1:11" ht="12.75" customHeight="1">
      <c r="A55" s="762" t="s">
        <v>16503</v>
      </c>
      <c r="B55" s="762" t="s">
        <v>16504</v>
      </c>
      <c r="C55" s="869">
        <v>21</v>
      </c>
      <c r="D55" s="763">
        <v>10018.579</v>
      </c>
      <c r="G55" s="82"/>
      <c r="H55" s="82"/>
      <c r="I55" s="45"/>
      <c r="J55" s="770"/>
      <c r="K55" s="631"/>
    </row>
    <row r="56" spans="1:11" ht="12.75" customHeight="1">
      <c r="A56" s="762" t="s">
        <v>16505</v>
      </c>
      <c r="B56" s="762" t="s">
        <v>16506</v>
      </c>
      <c r="C56" s="869">
        <v>21</v>
      </c>
      <c r="D56" s="763">
        <v>10552.699000000001</v>
      </c>
      <c r="G56" s="82"/>
      <c r="H56" s="82"/>
      <c r="I56" s="45"/>
      <c r="J56" s="770"/>
      <c r="K56" s="631"/>
    </row>
    <row r="57" spans="1:11" ht="12.75" customHeight="1">
      <c r="A57" s="762" t="s">
        <v>15537</v>
      </c>
      <c r="B57" s="762" t="s">
        <v>15538</v>
      </c>
      <c r="C57" s="869">
        <v>21</v>
      </c>
      <c r="D57" s="763">
        <v>43546.614000000001</v>
      </c>
      <c r="G57" s="82"/>
      <c r="H57" s="82"/>
      <c r="I57" s="45"/>
      <c r="J57" s="770"/>
      <c r="K57" s="631"/>
    </row>
    <row r="58" spans="1:11" ht="12.75" customHeight="1">
      <c r="A58" s="762" t="s">
        <v>14687</v>
      </c>
      <c r="B58" s="762" t="s">
        <v>14688</v>
      </c>
      <c r="C58" s="869">
        <v>21</v>
      </c>
      <c r="D58" s="763">
        <v>3806.9851000000003</v>
      </c>
      <c r="G58" s="82"/>
      <c r="H58" s="82"/>
      <c r="I58" s="45"/>
      <c r="J58" s="770"/>
      <c r="K58" s="631"/>
    </row>
    <row r="59" spans="1:11" ht="12.75" customHeight="1">
      <c r="A59" s="762" t="s">
        <v>14683</v>
      </c>
      <c r="B59" s="762" t="s">
        <v>14684</v>
      </c>
      <c r="C59" s="869">
        <v>21</v>
      </c>
      <c r="D59" s="763">
        <v>3172.4882000000002</v>
      </c>
      <c r="G59" s="82"/>
      <c r="H59" s="82"/>
      <c r="I59" s="45"/>
      <c r="J59" s="770"/>
      <c r="K59" s="631"/>
    </row>
    <row r="60" spans="1:11" ht="12.75" customHeight="1">
      <c r="A60" s="762" t="s">
        <v>14685</v>
      </c>
      <c r="B60" s="762" t="s">
        <v>14686</v>
      </c>
      <c r="C60" s="869">
        <v>21</v>
      </c>
      <c r="D60" s="763">
        <v>3623.3151000000003</v>
      </c>
      <c r="G60" s="82"/>
      <c r="H60" s="82"/>
      <c r="I60" s="45"/>
      <c r="J60" s="770"/>
      <c r="K60" s="631"/>
    </row>
    <row r="61" spans="1:11" ht="12.75" customHeight="1">
      <c r="A61" s="762" t="s">
        <v>14657</v>
      </c>
      <c r="B61" s="762" t="s">
        <v>14658</v>
      </c>
      <c r="C61" s="869">
        <v>21</v>
      </c>
      <c r="D61" s="763">
        <v>3089.136</v>
      </c>
      <c r="G61" s="82"/>
      <c r="H61" s="82"/>
      <c r="I61" s="45"/>
      <c r="J61" s="770"/>
      <c r="K61" s="631"/>
    </row>
    <row r="62" spans="1:11" ht="12.75" customHeight="1">
      <c r="A62" s="762" t="s">
        <v>14716</v>
      </c>
      <c r="B62" s="762" t="s">
        <v>14717</v>
      </c>
      <c r="C62" s="869">
        <v>21</v>
      </c>
      <c r="D62" s="763">
        <v>4074.1428000000001</v>
      </c>
      <c r="G62" s="82"/>
      <c r="H62" s="82"/>
      <c r="I62" s="45"/>
      <c r="J62" s="770"/>
      <c r="K62" s="631"/>
    </row>
    <row r="63" spans="1:11" ht="12.75" customHeight="1">
      <c r="A63" s="762" t="s">
        <v>14725</v>
      </c>
      <c r="B63" s="762" t="s">
        <v>16507</v>
      </c>
      <c r="C63" s="869">
        <v>21</v>
      </c>
      <c r="D63" s="763">
        <v>21623.034</v>
      </c>
      <c r="G63" s="82"/>
      <c r="H63" s="82"/>
      <c r="I63" s="45"/>
      <c r="J63" s="770"/>
      <c r="K63" s="631"/>
    </row>
    <row r="64" spans="1:11" ht="12.75" customHeight="1">
      <c r="A64" s="762" t="s">
        <v>16508</v>
      </c>
      <c r="B64" s="762" t="s">
        <v>16509</v>
      </c>
      <c r="C64" s="869">
        <v>21</v>
      </c>
      <c r="D64" s="763">
        <v>28301.949000000001</v>
      </c>
      <c r="G64" s="82"/>
      <c r="H64" s="82"/>
      <c r="I64" s="45"/>
      <c r="J64" s="770"/>
      <c r="K64" s="631"/>
    </row>
    <row r="65" spans="1:11" ht="12.75" customHeight="1">
      <c r="A65" s="762" t="s">
        <v>15539</v>
      </c>
      <c r="B65" s="762" t="s">
        <v>15540</v>
      </c>
      <c r="C65" s="869">
        <v>21</v>
      </c>
      <c r="D65" s="763">
        <v>31791.690000000002</v>
      </c>
      <c r="G65" s="82"/>
      <c r="H65" s="82"/>
      <c r="I65" s="45"/>
      <c r="J65" s="770"/>
      <c r="K65" s="631"/>
    </row>
    <row r="66" spans="1:11" ht="12.75" customHeight="1">
      <c r="E66" s="600"/>
    </row>
    <row r="67" spans="1:11" ht="12.75" customHeight="1">
      <c r="E67" s="600"/>
    </row>
    <row r="68" spans="1:11" ht="12.75" customHeight="1">
      <c r="A68" s="600"/>
      <c r="B68" s="600"/>
      <c r="C68" s="600"/>
      <c r="D68" s="600"/>
      <c r="E68" s="600"/>
    </row>
    <row r="69" spans="1:11" ht="13.5" customHeight="1" thickBot="1"/>
    <row r="70" spans="1:11" ht="4.5" customHeight="1" thickTop="1" thickBot="1">
      <c r="A70" s="662"/>
      <c r="B70" s="663"/>
      <c r="C70" s="663"/>
      <c r="D70" s="664"/>
      <c r="E70" s="673"/>
    </row>
    <row r="71" spans="1:11" ht="42" customHeight="1" thickTop="1" thickBot="1">
      <c r="A71" s="588"/>
      <c r="B71" s="589"/>
      <c r="C71" s="589"/>
      <c r="D71" s="590"/>
      <c r="E71" s="591"/>
    </row>
    <row r="72" spans="1:11" ht="4.5" customHeight="1" thickTop="1" thickBot="1">
      <c r="A72" s="592"/>
      <c r="B72" s="593"/>
      <c r="C72" s="593"/>
      <c r="D72" s="594"/>
      <c r="E72" s="595"/>
    </row>
    <row r="73" spans="1:11" ht="8.25" customHeight="1" thickTop="1"/>
    <row r="74" spans="1:11">
      <c r="A74" s="598" t="s">
        <v>1959</v>
      </c>
      <c r="B74" s="598" t="s">
        <v>419</v>
      </c>
      <c r="C74" s="598" t="s">
        <v>14328</v>
      </c>
      <c r="D74" s="599" t="s">
        <v>14326</v>
      </c>
    </row>
    <row r="75" spans="1:11">
      <c r="A75" s="762" t="s">
        <v>14702</v>
      </c>
      <c r="B75" s="762" t="s">
        <v>14703</v>
      </c>
      <c r="C75" s="869">
        <v>21</v>
      </c>
      <c r="D75" s="763">
        <v>24161.000400000001</v>
      </c>
      <c r="G75" s="82"/>
      <c r="H75" s="82"/>
      <c r="I75" s="45"/>
      <c r="J75" s="770"/>
      <c r="K75" s="631"/>
    </row>
    <row r="76" spans="1:11">
      <c r="A76" s="762" t="s">
        <v>16251</v>
      </c>
      <c r="B76" s="762" t="s">
        <v>16252</v>
      </c>
      <c r="C76" s="869">
        <v>21</v>
      </c>
      <c r="D76" s="763">
        <v>86201.809300000008</v>
      </c>
      <c r="G76" s="82"/>
      <c r="H76" s="82"/>
      <c r="I76" s="45"/>
      <c r="J76" s="770"/>
      <c r="K76" s="631"/>
    </row>
    <row r="77" spans="1:11">
      <c r="A77" s="762" t="s">
        <v>15208</v>
      </c>
      <c r="B77" s="762" t="s">
        <v>15209</v>
      </c>
      <c r="C77" s="869">
        <v>21</v>
      </c>
      <c r="D77" s="763">
        <v>6261.3951999999999</v>
      </c>
      <c r="G77" s="82"/>
      <c r="H77" s="82"/>
      <c r="I77" s="45"/>
      <c r="J77" s="770"/>
      <c r="K77" s="631"/>
    </row>
    <row r="78" spans="1:11">
      <c r="A78" s="762" t="s">
        <v>15210</v>
      </c>
      <c r="B78" s="762" t="s">
        <v>15211</v>
      </c>
      <c r="C78" s="869">
        <v>21</v>
      </c>
      <c r="D78" s="763">
        <v>5092.6009000000004</v>
      </c>
      <c r="G78" s="82"/>
      <c r="H78" s="82"/>
      <c r="I78" s="45"/>
      <c r="J78" s="770"/>
      <c r="K78" s="631"/>
    </row>
    <row r="79" spans="1:11">
      <c r="A79" s="762" t="s">
        <v>15212</v>
      </c>
      <c r="B79" s="762" t="s">
        <v>15213</v>
      </c>
      <c r="C79" s="869">
        <v>21</v>
      </c>
      <c r="D79" s="763">
        <v>4775.442</v>
      </c>
      <c r="G79" s="82"/>
      <c r="H79" s="82"/>
      <c r="I79" s="45"/>
      <c r="J79" s="770"/>
      <c r="K79" s="631"/>
    </row>
    <row r="80" spans="1:11">
      <c r="A80" s="762" t="s">
        <v>14596</v>
      </c>
      <c r="B80" s="762" t="s">
        <v>15263</v>
      </c>
      <c r="C80" s="869">
        <v>21</v>
      </c>
      <c r="D80" s="763">
        <v>7313.4199000000008</v>
      </c>
      <c r="G80" s="82"/>
      <c r="H80" s="82"/>
      <c r="I80" s="45"/>
      <c r="J80" s="770"/>
      <c r="K80" s="631"/>
    </row>
    <row r="81" spans="1:38">
      <c r="A81" s="762" t="s">
        <v>14597</v>
      </c>
      <c r="B81" s="762" t="s">
        <v>15264</v>
      </c>
      <c r="C81" s="869">
        <v>21</v>
      </c>
      <c r="D81" s="763">
        <v>9701.134</v>
      </c>
      <c r="G81" s="82"/>
      <c r="H81" s="82"/>
      <c r="I81" s="45"/>
      <c r="J81" s="770"/>
      <c r="K81" s="631"/>
    </row>
    <row r="82" spans="1:38">
      <c r="A82" s="762" t="s">
        <v>14598</v>
      </c>
      <c r="B82" s="762" t="s">
        <v>15265</v>
      </c>
      <c r="C82" s="869">
        <v>21</v>
      </c>
      <c r="D82" s="763">
        <v>13992.341700000001</v>
      </c>
      <c r="G82" s="82"/>
      <c r="H82" s="82"/>
      <c r="I82" s="45"/>
      <c r="J82" s="770"/>
      <c r="K82" s="631"/>
    </row>
    <row r="83" spans="1:38">
      <c r="A83" s="762" t="s">
        <v>15196</v>
      </c>
      <c r="B83" s="762" t="s">
        <v>15266</v>
      </c>
      <c r="C83" s="869">
        <v>21</v>
      </c>
      <c r="D83" s="763">
        <v>19702.5226</v>
      </c>
      <c r="G83" s="82"/>
      <c r="H83" s="82"/>
      <c r="I83" s="45"/>
      <c r="J83" s="770"/>
      <c r="K83" s="631"/>
    </row>
    <row r="84" spans="1:38">
      <c r="A84" s="762" t="s">
        <v>14599</v>
      </c>
      <c r="B84" s="762" t="s">
        <v>16560</v>
      </c>
      <c r="C84" s="869">
        <v>21</v>
      </c>
      <c r="D84" s="763">
        <v>52162.382100000003</v>
      </c>
      <c r="G84" s="82"/>
      <c r="H84" s="82"/>
      <c r="I84" s="45"/>
      <c r="J84" s="770"/>
      <c r="K84" s="631"/>
    </row>
    <row r="85" spans="1:38">
      <c r="A85" s="762" t="s">
        <v>15005</v>
      </c>
      <c r="B85" s="762" t="s">
        <v>15006</v>
      </c>
      <c r="C85" s="869">
        <v>21</v>
      </c>
      <c r="D85" s="763">
        <v>28401.688200000001</v>
      </c>
      <c r="G85" s="82"/>
      <c r="H85" s="82"/>
      <c r="I85" s="45"/>
      <c r="J85" s="770"/>
      <c r="K85" s="631"/>
    </row>
    <row r="86" spans="1:38">
      <c r="A86" s="762" t="s">
        <v>15007</v>
      </c>
      <c r="B86" s="762" t="s">
        <v>15008</v>
      </c>
      <c r="C86" s="869">
        <v>21</v>
      </c>
      <c r="D86" s="763">
        <v>33828.230900000002</v>
      </c>
      <c r="G86" s="82"/>
      <c r="H86" s="82"/>
      <c r="I86" s="45"/>
      <c r="J86" s="770"/>
      <c r="K86" s="631"/>
    </row>
    <row r="87" spans="1:38">
      <c r="A87" s="762" t="s">
        <v>15009</v>
      </c>
      <c r="B87" s="762" t="s">
        <v>15010</v>
      </c>
      <c r="C87" s="869">
        <v>21</v>
      </c>
      <c r="D87" s="763">
        <v>51928.652000000002</v>
      </c>
      <c r="G87" s="82"/>
      <c r="H87" s="82"/>
      <c r="I87" s="45"/>
      <c r="J87" s="770"/>
      <c r="K87" s="631"/>
      <c r="AL87" s="596"/>
    </row>
    <row r="88" spans="1:38">
      <c r="A88" s="762" t="s">
        <v>16561</v>
      </c>
      <c r="B88" s="762" t="s">
        <v>16562</v>
      </c>
      <c r="C88" s="869">
        <v>21</v>
      </c>
      <c r="D88" s="763">
        <v>45082.764000000003</v>
      </c>
      <c r="G88" s="82"/>
      <c r="H88" s="82"/>
      <c r="I88" s="45"/>
      <c r="J88" s="770"/>
      <c r="K88" s="631"/>
    </row>
    <row r="89" spans="1:38">
      <c r="A89" s="762" t="s">
        <v>14695</v>
      </c>
      <c r="B89" s="762" t="s">
        <v>16563</v>
      </c>
      <c r="C89" s="869">
        <v>21</v>
      </c>
      <c r="D89" s="763">
        <v>122074.092</v>
      </c>
      <c r="G89" s="82"/>
      <c r="H89" s="82"/>
      <c r="I89" s="45"/>
      <c r="J89" s="770"/>
      <c r="K89" s="631"/>
    </row>
    <row r="90" spans="1:38">
      <c r="A90" s="762" t="s">
        <v>14706</v>
      </c>
      <c r="B90" s="762" t="s">
        <v>14707</v>
      </c>
      <c r="C90" s="869">
        <v>21</v>
      </c>
      <c r="D90" s="763">
        <v>113975.8055</v>
      </c>
      <c r="G90" s="82"/>
      <c r="H90" s="82"/>
      <c r="I90" s="45"/>
      <c r="J90" s="770"/>
      <c r="K90" s="631"/>
    </row>
    <row r="91" spans="1:38">
      <c r="A91" s="762" t="s">
        <v>15011</v>
      </c>
      <c r="B91" s="762" t="s">
        <v>15012</v>
      </c>
      <c r="C91" s="869">
        <v>21</v>
      </c>
      <c r="D91" s="763">
        <v>42076.574700000005</v>
      </c>
      <c r="G91" s="82"/>
      <c r="H91" s="82"/>
      <c r="I91" s="45"/>
      <c r="J91" s="770"/>
      <c r="K91" s="631"/>
    </row>
    <row r="92" spans="1:38">
      <c r="A92" s="762" t="s">
        <v>14722</v>
      </c>
      <c r="B92" s="762" t="s">
        <v>16564</v>
      </c>
      <c r="C92" s="869">
        <v>21</v>
      </c>
      <c r="D92" s="763">
        <v>61996.150900000001</v>
      </c>
      <c r="G92" s="82"/>
      <c r="H92" s="82"/>
      <c r="I92" s="45"/>
      <c r="J92" s="770"/>
      <c r="K92" s="631"/>
    </row>
    <row r="93" spans="1:38">
      <c r="A93" s="762" t="s">
        <v>16057</v>
      </c>
      <c r="B93" s="762" t="s">
        <v>16058</v>
      </c>
      <c r="C93" s="869">
        <v>21</v>
      </c>
      <c r="D93" s="763">
        <v>12205.743</v>
      </c>
      <c r="G93" s="82"/>
      <c r="H93" s="82"/>
      <c r="I93" s="45"/>
      <c r="J93" s="770"/>
      <c r="K93" s="631"/>
    </row>
    <row r="94" spans="1:38">
      <c r="A94" s="762" t="s">
        <v>16059</v>
      </c>
      <c r="B94" s="762" t="s">
        <v>16060</v>
      </c>
      <c r="C94" s="869">
        <v>21</v>
      </c>
      <c r="D94" s="763">
        <v>12339.317000000001</v>
      </c>
      <c r="G94" s="82"/>
      <c r="H94" s="82"/>
      <c r="I94" s="45"/>
      <c r="J94" s="770"/>
      <c r="K94" s="631"/>
    </row>
    <row r="95" spans="1:38">
      <c r="A95" s="762" t="s">
        <v>15541</v>
      </c>
      <c r="B95" s="762" t="s">
        <v>15542</v>
      </c>
      <c r="C95" s="869">
        <v>21</v>
      </c>
      <c r="D95" s="763">
        <v>153272</v>
      </c>
      <c r="G95" s="82"/>
      <c r="H95" s="82"/>
      <c r="I95" s="45"/>
      <c r="J95" s="770"/>
      <c r="K95" s="631"/>
    </row>
    <row r="96" spans="1:38">
      <c r="A96" s="762" t="s">
        <v>15543</v>
      </c>
      <c r="B96" s="762" t="s">
        <v>15576</v>
      </c>
      <c r="C96" s="869">
        <v>21</v>
      </c>
      <c r="D96" s="763">
        <v>19870.206000000002</v>
      </c>
      <c r="G96" s="82"/>
      <c r="H96" s="82"/>
      <c r="I96" s="45"/>
      <c r="J96" s="770"/>
      <c r="K96" s="631"/>
    </row>
    <row r="97" spans="1:11">
      <c r="A97" s="762" t="s">
        <v>15544</v>
      </c>
      <c r="B97" s="762" t="s">
        <v>15577</v>
      </c>
      <c r="C97" s="869">
        <v>21</v>
      </c>
      <c r="D97" s="763">
        <v>27650.759000000002</v>
      </c>
      <c r="G97" s="82"/>
      <c r="H97" s="82"/>
      <c r="I97" s="45"/>
      <c r="J97" s="770"/>
      <c r="K97" s="631"/>
    </row>
    <row r="98" spans="1:11">
      <c r="A98" s="762" t="s">
        <v>15545</v>
      </c>
      <c r="B98" s="762" t="s">
        <v>15578</v>
      </c>
      <c r="C98" s="869">
        <v>21</v>
      </c>
      <c r="D98" s="763">
        <v>36567.132000000005</v>
      </c>
      <c r="G98" s="82"/>
      <c r="H98" s="82"/>
      <c r="I98" s="45"/>
      <c r="J98" s="770"/>
      <c r="K98" s="631"/>
    </row>
    <row r="99" spans="1:11">
      <c r="A99" s="762" t="s">
        <v>15591</v>
      </c>
      <c r="B99" s="762" t="s">
        <v>15592</v>
      </c>
      <c r="C99" s="869">
        <v>21</v>
      </c>
      <c r="D99" s="763">
        <v>127166.78</v>
      </c>
      <c r="G99" s="82"/>
      <c r="H99" s="82"/>
      <c r="I99" s="45"/>
      <c r="J99" s="770"/>
      <c r="K99" s="631"/>
    </row>
    <row r="100" spans="1:11">
      <c r="A100" s="762" t="s">
        <v>14659</v>
      </c>
      <c r="B100" s="762" t="s">
        <v>14660</v>
      </c>
      <c r="C100" s="869">
        <v>21</v>
      </c>
      <c r="D100" s="763">
        <v>11120.404900000001</v>
      </c>
      <c r="G100" s="82"/>
      <c r="H100" s="82"/>
      <c r="I100" s="45"/>
      <c r="J100" s="770"/>
      <c r="K100" s="631"/>
    </row>
    <row r="101" spans="1:11">
      <c r="A101" s="762" t="s">
        <v>14718</v>
      </c>
      <c r="B101" s="762" t="s">
        <v>14719</v>
      </c>
      <c r="C101" s="869">
        <v>21</v>
      </c>
      <c r="D101" s="763">
        <v>12723.347100000001</v>
      </c>
      <c r="G101" s="82"/>
      <c r="H101" s="82"/>
      <c r="I101" s="45"/>
      <c r="J101" s="770"/>
      <c r="K101" s="631"/>
    </row>
    <row r="102" spans="1:11">
      <c r="A102" s="762" t="s">
        <v>14720</v>
      </c>
      <c r="B102" s="762" t="s">
        <v>14721</v>
      </c>
      <c r="C102" s="869">
        <v>10.5</v>
      </c>
      <c r="D102" s="763">
        <v>9019.0753999999997</v>
      </c>
      <c r="G102" s="82"/>
      <c r="H102" s="82"/>
      <c r="I102" s="45"/>
      <c r="J102" s="770"/>
      <c r="K102" s="631"/>
    </row>
    <row r="103" spans="1:11">
      <c r="A103" s="762" t="s">
        <v>15358</v>
      </c>
      <c r="B103" s="762" t="s">
        <v>15359</v>
      </c>
      <c r="C103" s="869">
        <v>10.5</v>
      </c>
      <c r="D103" s="763">
        <v>254368.5099</v>
      </c>
      <c r="G103" s="82"/>
      <c r="H103" s="82"/>
      <c r="I103" s="45"/>
      <c r="J103" s="770"/>
      <c r="K103" s="631"/>
    </row>
    <row r="104" spans="1:11">
      <c r="A104" s="762" t="s">
        <v>15194</v>
      </c>
      <c r="B104" s="762" t="s">
        <v>15195</v>
      </c>
      <c r="C104" s="869">
        <v>21</v>
      </c>
      <c r="D104" s="763">
        <v>8398.5859</v>
      </c>
      <c r="G104" s="82"/>
      <c r="H104" s="82"/>
      <c r="I104" s="45"/>
      <c r="J104" s="770"/>
      <c r="K104" s="631"/>
    </row>
    <row r="105" spans="1:11">
      <c r="A105" s="762" t="s">
        <v>15013</v>
      </c>
      <c r="B105" s="762" t="s">
        <v>15014</v>
      </c>
      <c r="C105" s="869">
        <v>21</v>
      </c>
      <c r="D105" s="763">
        <v>14309.374600000001</v>
      </c>
      <c r="G105" s="82"/>
      <c r="H105" s="82"/>
      <c r="I105" s="45"/>
      <c r="J105" s="770"/>
      <c r="K105" s="631"/>
    </row>
    <row r="106" spans="1:11">
      <c r="A106" s="762" t="s">
        <v>14600</v>
      </c>
      <c r="B106" s="762" t="s">
        <v>14601</v>
      </c>
      <c r="C106" s="869">
        <v>21</v>
      </c>
      <c r="D106" s="763">
        <v>17081.083300000002</v>
      </c>
      <c r="G106" s="82"/>
      <c r="H106" s="82"/>
      <c r="I106" s="45"/>
      <c r="J106" s="770"/>
      <c r="K106" s="631"/>
    </row>
    <row r="107" spans="1:11">
      <c r="A107" s="762" t="s">
        <v>14602</v>
      </c>
      <c r="B107" s="762" t="s">
        <v>14603</v>
      </c>
      <c r="C107" s="869">
        <v>21</v>
      </c>
      <c r="D107" s="763">
        <v>8649.2042000000001</v>
      </c>
      <c r="G107" s="82"/>
      <c r="H107" s="82"/>
      <c r="I107" s="45"/>
      <c r="J107" s="770"/>
      <c r="K107" s="631"/>
    </row>
    <row r="108" spans="1:11">
      <c r="A108" s="762" t="s">
        <v>14604</v>
      </c>
      <c r="B108" s="762" t="s">
        <v>14605</v>
      </c>
      <c r="C108" s="869">
        <v>21</v>
      </c>
      <c r="D108" s="763">
        <v>9216.9124000000011</v>
      </c>
      <c r="G108" s="82"/>
      <c r="H108" s="82"/>
      <c r="I108" s="45"/>
      <c r="J108" s="770"/>
      <c r="K108" s="631"/>
    </row>
    <row r="109" spans="1:11">
      <c r="A109" s="762" t="s">
        <v>14606</v>
      </c>
      <c r="B109" s="762" t="s">
        <v>14607</v>
      </c>
      <c r="C109" s="869">
        <v>21</v>
      </c>
      <c r="D109" s="763">
        <v>7747.5497000000005</v>
      </c>
      <c r="G109" s="82"/>
      <c r="H109" s="82"/>
      <c r="I109" s="45"/>
      <c r="J109" s="770"/>
      <c r="K109" s="631"/>
    </row>
    <row r="110" spans="1:11">
      <c r="A110" s="762" t="s">
        <v>15015</v>
      </c>
      <c r="B110" s="762" t="s">
        <v>15016</v>
      </c>
      <c r="C110" s="869">
        <v>21</v>
      </c>
      <c r="D110" s="763">
        <v>24644.851300000002</v>
      </c>
      <c r="G110" s="82"/>
      <c r="H110" s="82"/>
      <c r="I110" s="45"/>
      <c r="J110" s="770"/>
      <c r="K110" s="631"/>
    </row>
    <row r="111" spans="1:11">
      <c r="A111" s="762" t="s">
        <v>14608</v>
      </c>
      <c r="B111" s="762" t="s">
        <v>14609</v>
      </c>
      <c r="C111" s="869">
        <v>21</v>
      </c>
      <c r="D111" s="763">
        <v>6361.6734999999999</v>
      </c>
      <c r="G111" s="82"/>
      <c r="H111" s="82"/>
      <c r="I111" s="45"/>
      <c r="J111" s="770"/>
      <c r="K111" s="631"/>
    </row>
    <row r="112" spans="1:11">
      <c r="A112" s="762" t="s">
        <v>14691</v>
      </c>
      <c r="B112" s="762" t="s">
        <v>14692</v>
      </c>
      <c r="C112" s="869">
        <v>21</v>
      </c>
      <c r="D112" s="763">
        <v>3589.9202</v>
      </c>
      <c r="G112" s="82"/>
      <c r="H112" s="82"/>
      <c r="I112" s="45"/>
      <c r="J112" s="770"/>
      <c r="K112" s="631"/>
    </row>
    <row r="113" spans="1:11">
      <c r="A113" s="762" t="s">
        <v>14610</v>
      </c>
      <c r="B113" s="762" t="s">
        <v>14611</v>
      </c>
      <c r="C113" s="869">
        <v>21</v>
      </c>
      <c r="D113" s="763">
        <v>12406.0975</v>
      </c>
      <c r="G113" s="82"/>
      <c r="H113" s="82"/>
      <c r="I113" s="45"/>
      <c r="J113" s="770"/>
      <c r="K113" s="631"/>
    </row>
    <row r="114" spans="1:11">
      <c r="A114" s="762" t="s">
        <v>15546</v>
      </c>
      <c r="B114" s="762" t="s">
        <v>15547</v>
      </c>
      <c r="C114" s="869">
        <v>21</v>
      </c>
      <c r="D114" s="763">
        <v>31791.690000000002</v>
      </c>
      <c r="G114" s="82"/>
      <c r="H114" s="82"/>
      <c r="I114" s="45"/>
      <c r="J114" s="770"/>
      <c r="K114" s="631"/>
    </row>
    <row r="115" spans="1:11">
      <c r="A115" s="762" t="s">
        <v>14714</v>
      </c>
      <c r="B115" s="762" t="s">
        <v>14715</v>
      </c>
      <c r="C115" s="869">
        <v>21</v>
      </c>
      <c r="D115" s="763">
        <v>52780.182100000005</v>
      </c>
      <c r="G115" s="82"/>
      <c r="H115" s="82"/>
      <c r="I115" s="45"/>
      <c r="J115" s="770"/>
      <c r="K115" s="631"/>
    </row>
    <row r="116" spans="1:11">
      <c r="A116" s="762" t="s">
        <v>15021</v>
      </c>
      <c r="B116" s="762" t="s">
        <v>15022</v>
      </c>
      <c r="C116" s="869">
        <v>21</v>
      </c>
      <c r="D116" s="763">
        <v>11437.4815</v>
      </c>
      <c r="G116" s="82"/>
      <c r="H116" s="82"/>
      <c r="I116" s="45"/>
      <c r="J116" s="770"/>
      <c r="K116" s="631"/>
    </row>
    <row r="117" spans="1:11">
      <c r="A117" s="762" t="s">
        <v>15019</v>
      </c>
      <c r="B117" s="762" t="s">
        <v>15020</v>
      </c>
      <c r="C117" s="869">
        <v>21</v>
      </c>
      <c r="D117" s="763">
        <v>13040.605000000001</v>
      </c>
      <c r="G117" s="82"/>
      <c r="H117" s="82"/>
      <c r="I117" s="45"/>
      <c r="J117" s="770"/>
      <c r="K117" s="631"/>
    </row>
    <row r="118" spans="1:11">
      <c r="A118" s="762" t="s">
        <v>15023</v>
      </c>
      <c r="B118" s="762" t="s">
        <v>15024</v>
      </c>
      <c r="C118" s="869">
        <v>21</v>
      </c>
      <c r="D118" s="763">
        <v>17481.818600000002</v>
      </c>
      <c r="G118" s="82"/>
      <c r="H118" s="82"/>
      <c r="I118" s="45"/>
      <c r="J118" s="770"/>
      <c r="K118" s="631"/>
    </row>
    <row r="119" spans="1:11">
      <c r="A119" s="762" t="s">
        <v>15214</v>
      </c>
      <c r="B119" s="762" t="s">
        <v>15215</v>
      </c>
      <c r="C119" s="869">
        <v>21</v>
      </c>
      <c r="D119" s="763">
        <v>26615.1109</v>
      </c>
      <c r="G119" s="82"/>
      <c r="H119" s="82"/>
      <c r="I119" s="45"/>
      <c r="J119" s="770"/>
      <c r="K119" s="631"/>
    </row>
    <row r="120" spans="1:11">
      <c r="A120" s="762" t="s">
        <v>14723</v>
      </c>
      <c r="B120" s="762" t="s">
        <v>14724</v>
      </c>
      <c r="C120" s="869">
        <v>21</v>
      </c>
      <c r="D120" s="763">
        <v>20604.173300000002</v>
      </c>
      <c r="G120" s="82"/>
      <c r="H120" s="82"/>
      <c r="I120" s="45"/>
      <c r="J120" s="770"/>
      <c r="K120" s="631"/>
    </row>
    <row r="121" spans="1:11">
      <c r="A121" s="762" t="s">
        <v>14710</v>
      </c>
      <c r="B121" s="762" t="s">
        <v>14711</v>
      </c>
      <c r="C121" s="869">
        <v>21</v>
      </c>
      <c r="D121" s="763">
        <v>22257.507900000001</v>
      </c>
      <c r="G121" s="82"/>
      <c r="H121" s="82"/>
      <c r="I121" s="45"/>
      <c r="J121" s="770"/>
      <c r="K121" s="631"/>
    </row>
    <row r="122" spans="1:11">
      <c r="A122" s="762" t="s">
        <v>15979</v>
      </c>
      <c r="B122" s="762" t="s">
        <v>15980</v>
      </c>
      <c r="C122" s="869">
        <v>21</v>
      </c>
      <c r="D122" s="763">
        <v>3473.0420000000004</v>
      </c>
      <c r="G122" s="82"/>
      <c r="H122" s="82"/>
      <c r="I122" s="45"/>
      <c r="J122" s="770"/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39"/>
  <sheetViews>
    <sheetView showGridLines="0" zoomScaleNormal="100" zoomScaleSheetLayoutView="100" workbookViewId="0">
      <selection activeCell="AD41" sqref="AD41"/>
    </sheetView>
  </sheetViews>
  <sheetFormatPr baseColWidth="10" defaultRowHeight="15"/>
  <cols>
    <col min="1" max="6" width="11.42578125" style="352"/>
    <col min="7" max="7" width="15.140625" style="352" customWidth="1"/>
    <col min="8" max="8" width="11.42578125" style="352"/>
    <col min="9" max="9" width="7.140625" style="505" customWidth="1"/>
    <col min="10" max="10" width="40.42578125" style="505" customWidth="1"/>
    <col min="11" max="11" width="12.140625" style="353" bestFit="1" customWidth="1"/>
    <col min="12" max="12" width="11.42578125" style="505"/>
    <col min="13" max="16384" width="11.42578125" style="352"/>
  </cols>
  <sheetData>
    <row r="1" spans="1:12" ht="44.25" customHeight="1" thickBot="1">
      <c r="A1" s="350"/>
      <c r="B1" s="351"/>
      <c r="C1" s="351"/>
      <c r="D1" s="351"/>
      <c r="E1" s="351"/>
      <c r="F1" s="351"/>
      <c r="G1" s="1004">
        <v>45499</v>
      </c>
      <c r="H1" s="1004"/>
    </row>
    <row r="2" spans="1:12" s="353" customFormat="1" ht="15.75" thickTop="1">
      <c r="I2" s="506"/>
      <c r="J2" s="506"/>
      <c r="L2" s="506"/>
    </row>
    <row r="3" spans="1:12" s="353" customFormat="1">
      <c r="I3" s="506"/>
      <c r="J3" s="506"/>
      <c r="L3" s="506"/>
    </row>
    <row r="4" spans="1:12" s="353" customFormat="1">
      <c r="I4" s="506"/>
      <c r="J4" s="506"/>
      <c r="L4" s="506"/>
    </row>
    <row r="5" spans="1:12" s="353" customFormat="1">
      <c r="I5" s="506"/>
      <c r="J5" s="506"/>
      <c r="L5" s="506"/>
    </row>
    <row r="6" spans="1:12" s="353" customFormat="1">
      <c r="I6" s="506"/>
      <c r="J6" s="506"/>
      <c r="L6" s="506"/>
    </row>
    <row r="7" spans="1:12" s="353" customFormat="1">
      <c r="I7" s="506"/>
      <c r="J7" s="506"/>
      <c r="L7" s="506"/>
    </row>
    <row r="8" spans="1:12" s="353" customFormat="1">
      <c r="I8" s="506"/>
      <c r="J8" s="506"/>
      <c r="L8" s="506"/>
    </row>
    <row r="9" spans="1:12" s="353" customFormat="1">
      <c r="I9" s="506"/>
      <c r="J9" s="506"/>
      <c r="L9" s="506"/>
    </row>
    <row r="10" spans="1:12" s="353" customFormat="1">
      <c r="I10" s="506"/>
      <c r="J10" s="506"/>
      <c r="L10" s="506"/>
    </row>
    <row r="11" spans="1:12" s="353" customFormat="1">
      <c r="I11" s="506"/>
      <c r="J11" s="506"/>
      <c r="L11" s="506"/>
    </row>
    <row r="12" spans="1:12" s="353" customFormat="1">
      <c r="I12" s="506"/>
      <c r="J12" s="506"/>
      <c r="L12" s="506"/>
    </row>
    <row r="13" spans="1:12" s="353" customFormat="1">
      <c r="I13" s="506"/>
      <c r="J13" s="506"/>
      <c r="L13" s="506"/>
    </row>
    <row r="14" spans="1:12" s="353" customFormat="1">
      <c r="I14" s="506"/>
      <c r="J14" s="506"/>
      <c r="L14" s="506"/>
    </row>
    <row r="15" spans="1:12" s="353" customFormat="1">
      <c r="I15" s="506"/>
      <c r="J15" s="506"/>
      <c r="L15" s="506"/>
    </row>
    <row r="16" spans="1:12" s="353" customFormat="1">
      <c r="I16" s="506"/>
      <c r="J16" s="506"/>
      <c r="L16" s="506"/>
    </row>
    <row r="17" spans="2:12" s="353" customFormat="1" ht="15" customHeight="1">
      <c r="I17" s="506"/>
      <c r="J17" s="506"/>
      <c r="L17" s="506"/>
    </row>
    <row r="18" spans="2:12" s="353" customFormat="1" ht="15" customHeight="1">
      <c r="I18" s="506"/>
      <c r="J18" s="506"/>
      <c r="L18" s="506"/>
    </row>
    <row r="19" spans="2:12" s="353" customFormat="1" ht="15" customHeight="1">
      <c r="I19" s="506"/>
      <c r="J19" s="506"/>
      <c r="L19" s="506"/>
    </row>
    <row r="20" spans="2:12" s="353" customFormat="1" ht="15" customHeight="1">
      <c r="I20" s="506"/>
      <c r="J20" s="506"/>
      <c r="L20" s="506"/>
    </row>
    <row r="21" spans="2:12" s="353" customFormat="1" ht="15" customHeight="1">
      <c r="I21" s="506"/>
      <c r="J21" s="506"/>
      <c r="L21" s="506"/>
    </row>
    <row r="22" spans="2:12" s="353" customFormat="1" ht="15" customHeight="1">
      <c r="I22" s="506"/>
      <c r="J22" s="506"/>
      <c r="L22" s="506"/>
    </row>
    <row r="23" spans="2:12" s="353" customFormat="1" ht="15" customHeight="1">
      <c r="I23" s="506"/>
      <c r="J23" s="506"/>
      <c r="L23" s="506"/>
    </row>
    <row r="24" spans="2:12" s="353" customFormat="1" ht="15" customHeight="1">
      <c r="I24" s="506"/>
      <c r="J24" s="506"/>
      <c r="L24" s="506"/>
    </row>
    <row r="25" spans="2:12" s="353" customFormat="1" ht="15" customHeight="1">
      <c r="I25" s="506"/>
      <c r="J25" s="506"/>
      <c r="L25" s="506"/>
    </row>
    <row r="26" spans="2:12" s="353" customFormat="1" ht="15" customHeight="1">
      <c r="I26" s="506"/>
      <c r="J26" s="506"/>
      <c r="L26" s="506"/>
    </row>
    <row r="27" spans="2:12" s="353" customFormat="1" ht="15" customHeight="1">
      <c r="I27" s="506"/>
      <c r="J27" s="506"/>
      <c r="L27" s="506"/>
    </row>
    <row r="28" spans="2:12" s="353" customFormat="1" ht="15" customHeight="1">
      <c r="I28" s="506"/>
      <c r="J28" s="506"/>
      <c r="L28" s="506"/>
    </row>
    <row r="29" spans="2:12" s="353" customFormat="1" ht="15" customHeight="1">
      <c r="I29" s="506"/>
      <c r="J29" s="506"/>
      <c r="L29" s="506"/>
    </row>
    <row r="30" spans="2:12" s="353" customFormat="1" ht="15" customHeight="1">
      <c r="B30" s="362" t="s">
        <v>7272</v>
      </c>
      <c r="C30" s="1007" t="s">
        <v>7273</v>
      </c>
      <c r="D30" s="1008"/>
      <c r="E30" s="1008"/>
      <c r="F30" s="1009"/>
      <c r="G30" s="406" t="s">
        <v>7274</v>
      </c>
      <c r="I30" s="506"/>
      <c r="J30" s="506"/>
      <c r="L30" s="506"/>
    </row>
    <row r="31" spans="2:12" s="353" customFormat="1" ht="14.25" customHeight="1">
      <c r="B31" s="409" t="s">
        <v>8034</v>
      </c>
      <c r="C31" s="355" t="s">
        <v>9674</v>
      </c>
      <c r="D31" s="404"/>
      <c r="E31" s="404"/>
      <c r="F31" s="405"/>
      <c r="G31" s="501" t="e">
        <f>'17'!#REF!</f>
        <v>#REF!</v>
      </c>
      <c r="H31" s="542"/>
      <c r="I31" s="115"/>
      <c r="J31" s="115"/>
      <c r="K31" s="273"/>
      <c r="L31" s="506"/>
    </row>
    <row r="32" spans="2:12" s="353" customFormat="1" ht="14.25" customHeight="1">
      <c r="B32" s="408" t="s">
        <v>8035</v>
      </c>
      <c r="C32" s="355" t="s">
        <v>9675</v>
      </c>
      <c r="D32" s="403"/>
      <c r="E32" s="403"/>
      <c r="F32" s="402"/>
      <c r="G32" s="501" t="e">
        <f>'17'!#REF!</f>
        <v>#REF!</v>
      </c>
      <c r="H32" s="542"/>
      <c r="I32" s="115"/>
      <c r="J32" s="115"/>
      <c r="K32" s="273"/>
      <c r="L32" s="506"/>
    </row>
    <row r="33" spans="1:12" s="353" customFormat="1" ht="14.25" customHeight="1">
      <c r="B33" s="357" t="s">
        <v>7275</v>
      </c>
      <c r="C33" s="355" t="s">
        <v>7304</v>
      </c>
      <c r="D33" s="354"/>
      <c r="E33" s="354"/>
      <c r="F33" s="356"/>
      <c r="G33" s="501" t="e">
        <f>'17'!#REF!</f>
        <v>#REF!</v>
      </c>
      <c r="H33" s="542"/>
      <c r="I33" s="115"/>
      <c r="J33" s="115"/>
      <c r="K33" s="273"/>
      <c r="L33" s="506"/>
    </row>
    <row r="34" spans="1:12" s="353" customFormat="1" ht="14.25" customHeight="1">
      <c r="A34" s="407"/>
      <c r="B34" s="380" t="s">
        <v>7302</v>
      </c>
      <c r="C34" s="355" t="s">
        <v>7305</v>
      </c>
      <c r="D34" s="354"/>
      <c r="E34" s="354"/>
      <c r="F34" s="356"/>
      <c r="G34" s="501" t="e">
        <f>'17'!#REF!</f>
        <v>#REF!</v>
      </c>
      <c r="H34" s="542"/>
      <c r="I34" s="115"/>
      <c r="J34" s="115"/>
      <c r="K34" s="273"/>
      <c r="L34" s="542"/>
    </row>
    <row r="35" spans="1:12" s="353" customFormat="1" ht="14.25" customHeight="1">
      <c r="B35" s="357" t="s">
        <v>7276</v>
      </c>
      <c r="C35" s="358" t="s">
        <v>14576</v>
      </c>
      <c r="D35" s="359"/>
      <c r="E35" s="359"/>
      <c r="F35" s="360"/>
      <c r="G35" s="501" t="e">
        <f>'17'!#REF!</f>
        <v>#REF!</v>
      </c>
      <c r="H35" s="542"/>
      <c r="I35" s="115"/>
      <c r="J35" s="115"/>
      <c r="K35" s="273"/>
      <c r="L35" s="542"/>
    </row>
    <row r="36" spans="1:12" s="353" customFormat="1" ht="14.25" customHeight="1">
      <c r="B36" s="357" t="s">
        <v>7277</v>
      </c>
      <c r="C36" s="358" t="s">
        <v>13886</v>
      </c>
      <c r="D36" s="359"/>
      <c r="E36" s="359"/>
      <c r="F36" s="360"/>
      <c r="G36" s="501" t="e">
        <f>'17'!#REF!</f>
        <v>#REF!</v>
      </c>
      <c r="H36" s="542"/>
      <c r="I36" s="115"/>
      <c r="J36" s="115"/>
      <c r="K36" s="273"/>
      <c r="L36" s="542"/>
    </row>
    <row r="37" spans="1:12" s="353" customFormat="1" ht="14.25" customHeight="1">
      <c r="B37" s="357" t="s">
        <v>7278</v>
      </c>
      <c r="C37" s="358" t="s">
        <v>13887</v>
      </c>
      <c r="D37" s="359"/>
      <c r="E37" s="359"/>
      <c r="F37" s="360"/>
      <c r="G37" s="501" t="e">
        <f>'17'!#REF!</f>
        <v>#REF!</v>
      </c>
      <c r="H37" s="542"/>
      <c r="I37" s="115"/>
      <c r="J37" s="115"/>
      <c r="K37" s="273"/>
      <c r="L37" s="542"/>
    </row>
    <row r="38" spans="1:12" s="353" customFormat="1" ht="14.25" customHeight="1">
      <c r="B38" s="357" t="s">
        <v>7279</v>
      </c>
      <c r="C38" s="358" t="s">
        <v>10007</v>
      </c>
      <c r="D38" s="359"/>
      <c r="E38" s="359"/>
      <c r="F38" s="360"/>
      <c r="G38" s="501" t="e">
        <f>'17'!#REF!</f>
        <v>#REF!</v>
      </c>
      <c r="H38" s="542"/>
      <c r="I38" s="115"/>
      <c r="J38" s="115"/>
      <c r="K38" s="273"/>
      <c r="L38" s="542"/>
    </row>
    <row r="39" spans="1:12" s="353" customFormat="1" ht="14.25" customHeight="1">
      <c r="B39" s="357" t="s">
        <v>9968</v>
      </c>
      <c r="C39" s="358" t="s">
        <v>10008</v>
      </c>
      <c r="G39" s="501" t="e">
        <f>'17'!#REF!</f>
        <v>#REF!</v>
      </c>
      <c r="H39" s="542"/>
      <c r="I39" s="115"/>
      <c r="J39" s="115"/>
      <c r="K39" s="273"/>
      <c r="L39" s="542"/>
    </row>
    <row r="40" spans="1:12" s="353" customFormat="1" ht="14.25" customHeight="1">
      <c r="B40" s="357" t="s">
        <v>7280</v>
      </c>
      <c r="C40" s="358" t="s">
        <v>7303</v>
      </c>
      <c r="D40" s="359"/>
      <c r="E40" s="359"/>
      <c r="F40" s="360"/>
      <c r="G40" s="501" t="e">
        <f>'17'!#REF!</f>
        <v>#REF!</v>
      </c>
      <c r="H40" s="542"/>
      <c r="I40" s="115"/>
      <c r="J40" s="115"/>
      <c r="K40" s="273"/>
      <c r="L40" s="542"/>
    </row>
    <row r="41" spans="1:12" s="353" customFormat="1" ht="14.25" customHeight="1">
      <c r="B41" s="357" t="s">
        <v>13880</v>
      </c>
      <c r="C41" s="358" t="s">
        <v>14575</v>
      </c>
      <c r="D41" s="359"/>
      <c r="E41" s="359"/>
      <c r="F41" s="360"/>
      <c r="G41" s="501" t="e">
        <f>'17'!#REF!</f>
        <v>#REF!</v>
      </c>
      <c r="H41" s="542"/>
      <c r="I41" s="115"/>
      <c r="J41" s="115"/>
      <c r="K41" s="273"/>
      <c r="L41" s="542"/>
    </row>
    <row r="42" spans="1:12" s="353" customFormat="1" ht="14.25" customHeight="1">
      <c r="B42" s="357" t="s">
        <v>13881</v>
      </c>
      <c r="C42" s="358" t="s">
        <v>14575</v>
      </c>
      <c r="D42" s="359"/>
      <c r="E42" s="359"/>
      <c r="F42" s="360"/>
      <c r="G42" s="501" t="e">
        <f>'17'!#REF!</f>
        <v>#REF!</v>
      </c>
      <c r="H42" s="542"/>
      <c r="I42" s="115"/>
      <c r="J42" s="115"/>
      <c r="K42" s="273"/>
      <c r="L42" s="542"/>
    </row>
    <row r="43" spans="1:12" s="353" customFormat="1" ht="14.25" customHeight="1">
      <c r="B43" s="357" t="s">
        <v>13882</v>
      </c>
      <c r="C43" s="358" t="s">
        <v>15251</v>
      </c>
      <c r="D43" s="359"/>
      <c r="E43" s="359"/>
      <c r="F43" s="360"/>
      <c r="G43" s="501" t="e">
        <f>'17'!#REF!</f>
        <v>#REF!</v>
      </c>
      <c r="H43" s="542"/>
      <c r="I43" s="115"/>
      <c r="J43" s="115"/>
      <c r="K43" s="273"/>
      <c r="L43" s="542"/>
    </row>
    <row r="44" spans="1:12" s="353" customFormat="1" ht="14.25" customHeight="1">
      <c r="B44" s="357" t="s">
        <v>13883</v>
      </c>
      <c r="C44" s="358" t="s">
        <v>15252</v>
      </c>
      <c r="D44" s="359"/>
      <c r="E44" s="359"/>
      <c r="F44" s="360"/>
      <c r="G44" s="501" t="e">
        <f>'17'!#REF!</f>
        <v>#REF!</v>
      </c>
      <c r="H44" s="542"/>
      <c r="I44" s="115"/>
      <c r="J44" s="115"/>
      <c r="K44" s="273"/>
      <c r="L44" s="506"/>
    </row>
    <row r="45" spans="1:12" s="353" customFormat="1" ht="14.25" customHeight="1">
      <c r="B45" s="357" t="s">
        <v>13884</v>
      </c>
      <c r="C45" s="358" t="s">
        <v>13888</v>
      </c>
      <c r="D45" s="359"/>
      <c r="E45" s="359"/>
      <c r="F45" s="360"/>
      <c r="G45" s="501" t="e">
        <f>'17'!#REF!</f>
        <v>#REF!</v>
      </c>
      <c r="H45" s="542"/>
      <c r="I45" s="115"/>
      <c r="J45" s="115"/>
      <c r="K45" s="273"/>
      <c r="L45" s="506"/>
    </row>
    <row r="46" spans="1:12" s="353" customFormat="1" ht="14.25" customHeight="1">
      <c r="B46" s="357" t="s">
        <v>13885</v>
      </c>
      <c r="C46" s="358" t="s">
        <v>13889</v>
      </c>
      <c r="D46" s="359"/>
      <c r="E46" s="359"/>
      <c r="F46" s="360"/>
      <c r="G46" s="501" t="e">
        <f>'17'!#REF!</f>
        <v>#REF!</v>
      </c>
      <c r="H46" s="542"/>
      <c r="I46" s="115"/>
      <c r="J46" s="115"/>
      <c r="K46" s="273"/>
      <c r="L46" s="506"/>
    </row>
    <row r="47" spans="1:12" s="353" customFormat="1" ht="14.25" customHeight="1">
      <c r="B47" s="361"/>
      <c r="G47" s="605"/>
      <c r="I47" s="108"/>
      <c r="J47" s="108"/>
      <c r="L47" s="506"/>
    </row>
    <row r="48" spans="1:12" s="353" customFormat="1">
      <c r="B48" s="361"/>
      <c r="I48" s="506"/>
      <c r="J48" s="506"/>
      <c r="L48" s="506"/>
    </row>
    <row r="49" spans="1:12" s="353" customFormat="1">
      <c r="I49" s="506"/>
      <c r="J49" s="506"/>
      <c r="L49" s="506"/>
    </row>
    <row r="50" spans="1:12" s="353" customFormat="1">
      <c r="I50" s="506"/>
      <c r="J50" s="506"/>
      <c r="L50" s="506"/>
    </row>
    <row r="51" spans="1:12" s="353" customFormat="1" ht="15" customHeight="1">
      <c r="I51" s="506"/>
      <c r="J51" s="506"/>
      <c r="L51" s="506"/>
    </row>
    <row r="52" spans="1:12" s="353" customFormat="1" ht="10.5" customHeight="1">
      <c r="I52" s="506"/>
      <c r="J52" s="506"/>
      <c r="L52" s="506"/>
    </row>
    <row r="53" spans="1:12" s="353" customFormat="1" ht="5.25" customHeight="1">
      <c r="I53" s="506"/>
      <c r="J53" s="506"/>
      <c r="L53" s="506"/>
    </row>
    <row r="54" spans="1:12" s="353" customFormat="1" ht="21.75" customHeight="1" thickBot="1">
      <c r="A54" s="1005" t="s">
        <v>5297</v>
      </c>
      <c r="B54" s="1006"/>
      <c r="C54" s="1006"/>
      <c r="D54" s="1006"/>
      <c r="E54" s="1006"/>
      <c r="F54" s="1006"/>
      <c r="G54" s="1006"/>
      <c r="H54" s="1006"/>
      <c r="I54" s="506"/>
      <c r="J54" s="506"/>
      <c r="L54" s="506"/>
    </row>
    <row r="55" spans="1:12" s="353" customFormat="1" ht="18.75" customHeight="1" thickTop="1">
      <c r="I55" s="506"/>
      <c r="J55" s="506"/>
      <c r="L55" s="506"/>
    </row>
    <row r="56" spans="1:12" s="353" customFormat="1">
      <c r="I56" s="506"/>
      <c r="J56" s="506"/>
      <c r="L56" s="506"/>
    </row>
    <row r="57" spans="1:12" s="353" customFormat="1">
      <c r="I57" s="506"/>
      <c r="J57" s="506"/>
      <c r="L57" s="506"/>
    </row>
    <row r="58" spans="1:12" s="353" customFormat="1">
      <c r="I58" s="506"/>
      <c r="J58" s="506"/>
      <c r="L58" s="506"/>
    </row>
    <row r="59" spans="1:12" s="353" customFormat="1">
      <c r="I59" s="506"/>
      <c r="J59" s="506"/>
      <c r="L59" s="506"/>
    </row>
    <row r="60" spans="1:12" s="353" customFormat="1">
      <c r="I60" s="506"/>
      <c r="J60" s="506"/>
      <c r="L60" s="506"/>
    </row>
    <row r="61" spans="1:12" s="353" customFormat="1">
      <c r="I61" s="506"/>
      <c r="J61" s="506"/>
      <c r="L61" s="506"/>
    </row>
    <row r="62" spans="1:12" s="353" customFormat="1">
      <c r="I62" s="506"/>
      <c r="J62" s="506"/>
      <c r="L62" s="506"/>
    </row>
    <row r="63" spans="1:12" s="353" customFormat="1">
      <c r="I63" s="506"/>
      <c r="J63" s="506"/>
      <c r="L63" s="506"/>
    </row>
    <row r="64" spans="1:12" s="353" customFormat="1">
      <c r="I64" s="506"/>
      <c r="J64" s="506"/>
      <c r="L64" s="506"/>
    </row>
    <row r="65" spans="9:12" s="353" customFormat="1">
      <c r="I65" s="506"/>
      <c r="J65" s="506"/>
      <c r="L65" s="506"/>
    </row>
    <row r="66" spans="9:12" s="353" customFormat="1">
      <c r="I66" s="506"/>
      <c r="J66" s="506"/>
      <c r="L66" s="506"/>
    </row>
    <row r="67" spans="9:12" s="353" customFormat="1">
      <c r="I67" s="506"/>
      <c r="J67" s="506"/>
      <c r="L67" s="506"/>
    </row>
    <row r="68" spans="9:12" s="353" customFormat="1" ht="15" customHeight="1">
      <c r="I68" s="506"/>
      <c r="J68" s="506"/>
      <c r="L68" s="506"/>
    </row>
    <row r="69" spans="9:12" s="353" customFormat="1" ht="15" customHeight="1">
      <c r="I69" s="506"/>
      <c r="J69" s="506"/>
      <c r="L69" s="506"/>
    </row>
    <row r="70" spans="9:12" s="353" customFormat="1" ht="15" customHeight="1">
      <c r="I70" s="506"/>
      <c r="J70" s="506"/>
      <c r="L70" s="506"/>
    </row>
    <row r="71" spans="9:12" s="353" customFormat="1" ht="15" customHeight="1">
      <c r="I71" s="506"/>
      <c r="J71" s="506"/>
      <c r="L71" s="506"/>
    </row>
    <row r="72" spans="9:12" s="353" customFormat="1" ht="15" customHeight="1">
      <c r="I72" s="506"/>
      <c r="J72" s="506"/>
      <c r="L72" s="506"/>
    </row>
    <row r="73" spans="9:12" s="353" customFormat="1" ht="15" customHeight="1">
      <c r="I73" s="506"/>
      <c r="J73" s="506"/>
      <c r="L73" s="506"/>
    </row>
    <row r="74" spans="9:12" s="353" customFormat="1" ht="15" customHeight="1">
      <c r="I74" s="506"/>
      <c r="J74" s="506"/>
      <c r="L74" s="506"/>
    </row>
    <row r="75" spans="9:12" s="353" customFormat="1" ht="15" customHeight="1">
      <c r="I75" s="506"/>
      <c r="J75" s="506"/>
      <c r="L75" s="506"/>
    </row>
    <row r="76" spans="9:12" s="353" customFormat="1" ht="15" customHeight="1">
      <c r="I76" s="506"/>
      <c r="J76" s="506"/>
      <c r="L76" s="506"/>
    </row>
    <row r="77" spans="9:12" s="353" customFormat="1" ht="15" customHeight="1">
      <c r="I77" s="506"/>
      <c r="J77" s="506"/>
      <c r="L77" s="506"/>
    </row>
    <row r="78" spans="9:12" s="353" customFormat="1" ht="15" customHeight="1">
      <c r="I78" s="506"/>
      <c r="J78" s="506"/>
      <c r="L78" s="506"/>
    </row>
    <row r="79" spans="9:12" s="353" customFormat="1" ht="15" customHeight="1">
      <c r="I79" s="506"/>
      <c r="J79" s="506"/>
      <c r="L79" s="506"/>
    </row>
    <row r="80" spans="9:12" s="353" customFormat="1" ht="15" customHeight="1">
      <c r="I80" s="506"/>
      <c r="J80" s="506"/>
      <c r="L80" s="506"/>
    </row>
    <row r="81" spans="9:12" s="353" customFormat="1" ht="15" customHeight="1">
      <c r="I81" s="506"/>
      <c r="J81" s="506"/>
      <c r="L81" s="506"/>
    </row>
    <row r="82" spans="9:12" s="353" customFormat="1" ht="15" customHeight="1">
      <c r="I82" s="506"/>
      <c r="J82" s="506"/>
      <c r="L82" s="506"/>
    </row>
    <row r="83" spans="9:12" s="353" customFormat="1" ht="15" customHeight="1">
      <c r="I83" s="506"/>
      <c r="J83" s="506"/>
      <c r="L83" s="506"/>
    </row>
    <row r="84" spans="9:12" s="353" customFormat="1" ht="15" customHeight="1">
      <c r="I84" s="506"/>
      <c r="J84" s="506"/>
      <c r="L84" s="506"/>
    </row>
    <row r="85" spans="9:12" s="353" customFormat="1" ht="15" customHeight="1">
      <c r="I85" s="506"/>
      <c r="J85" s="506"/>
      <c r="L85" s="506"/>
    </row>
    <row r="86" spans="9:12" s="353" customFormat="1" ht="15" customHeight="1">
      <c r="I86" s="506"/>
      <c r="J86" s="506"/>
      <c r="L86" s="506"/>
    </row>
    <row r="87" spans="9:12" s="353" customFormat="1" ht="15" customHeight="1">
      <c r="I87" s="506"/>
      <c r="J87" s="506"/>
      <c r="L87" s="506"/>
    </row>
    <row r="88" spans="9:12" s="353" customFormat="1" ht="15" customHeight="1">
      <c r="I88" s="506"/>
      <c r="J88" s="506"/>
      <c r="L88" s="506"/>
    </row>
    <row r="89" spans="9:12" s="353" customFormat="1" ht="15" customHeight="1">
      <c r="I89" s="506"/>
      <c r="J89" s="506"/>
      <c r="L89" s="506"/>
    </row>
    <row r="90" spans="9:12" s="353" customFormat="1" ht="15" customHeight="1">
      <c r="I90" s="506"/>
      <c r="J90" s="506"/>
      <c r="L90" s="506"/>
    </row>
    <row r="91" spans="9:12" s="353" customFormat="1" ht="15" customHeight="1">
      <c r="I91" s="506"/>
      <c r="J91" s="506"/>
      <c r="L91" s="506"/>
    </row>
    <row r="92" spans="9:12" s="353" customFormat="1" ht="15" customHeight="1">
      <c r="I92" s="506"/>
      <c r="J92" s="506"/>
      <c r="L92" s="506"/>
    </row>
    <row r="93" spans="9:12" s="353" customFormat="1" ht="15" customHeight="1">
      <c r="I93" s="506"/>
      <c r="J93" s="506"/>
      <c r="L93" s="506"/>
    </row>
    <row r="94" spans="9:12" s="353" customFormat="1" ht="15" customHeight="1">
      <c r="I94" s="506"/>
      <c r="J94" s="506"/>
      <c r="L94" s="506"/>
    </row>
    <row r="95" spans="9:12" s="353" customFormat="1" ht="15" customHeight="1">
      <c r="I95" s="506"/>
      <c r="J95" s="506"/>
      <c r="L95" s="506"/>
    </row>
    <row r="96" spans="9:12" s="353" customFormat="1" ht="15" customHeight="1">
      <c r="I96" s="506"/>
      <c r="J96" s="506"/>
      <c r="L96" s="506"/>
    </row>
    <row r="97" spans="9:12" s="353" customFormat="1" ht="15" customHeight="1">
      <c r="I97" s="506"/>
      <c r="J97" s="506"/>
      <c r="L97" s="506"/>
    </row>
    <row r="98" spans="9:12" s="353" customFormat="1" ht="15" customHeight="1">
      <c r="I98" s="506"/>
      <c r="J98" s="506"/>
      <c r="L98" s="506"/>
    </row>
    <row r="99" spans="9:12" s="353" customFormat="1" ht="15" customHeight="1">
      <c r="I99" s="506"/>
      <c r="J99" s="506"/>
      <c r="L99" s="506"/>
    </row>
    <row r="100" spans="9:12" s="353" customFormat="1" ht="15" customHeight="1">
      <c r="I100" s="506"/>
      <c r="J100" s="506"/>
      <c r="L100" s="506"/>
    </row>
    <row r="101" spans="9:12" s="353" customFormat="1" ht="15" customHeight="1">
      <c r="I101" s="506"/>
      <c r="J101" s="506"/>
      <c r="L101" s="506"/>
    </row>
    <row r="102" spans="9:12" s="353" customFormat="1" ht="15" customHeight="1">
      <c r="I102" s="506"/>
      <c r="J102" s="506"/>
      <c r="L102" s="506"/>
    </row>
    <row r="103" spans="9:12" s="353" customFormat="1" ht="15" customHeight="1">
      <c r="I103" s="506"/>
      <c r="J103" s="506"/>
      <c r="L103" s="506"/>
    </row>
    <row r="104" spans="9:12" s="353" customFormat="1" ht="15" customHeight="1">
      <c r="I104" s="506"/>
      <c r="J104" s="506"/>
      <c r="L104" s="506"/>
    </row>
    <row r="105" spans="9:12" s="353" customFormat="1" ht="15" customHeight="1">
      <c r="I105" s="506"/>
      <c r="J105" s="506"/>
      <c r="L105" s="506"/>
    </row>
    <row r="106" spans="9:12" s="353" customFormat="1" ht="15" customHeight="1">
      <c r="I106" s="506"/>
      <c r="J106" s="506"/>
      <c r="L106" s="506"/>
    </row>
    <row r="107" spans="9:12" s="353" customFormat="1" ht="15" customHeight="1">
      <c r="I107" s="506"/>
      <c r="J107" s="506"/>
      <c r="L107" s="506"/>
    </row>
    <row r="108" spans="9:12" s="353" customFormat="1" ht="15" customHeight="1">
      <c r="I108" s="506"/>
      <c r="J108" s="506"/>
      <c r="L108" s="506"/>
    </row>
    <row r="109" spans="9:12" s="353" customFormat="1" ht="15" customHeight="1">
      <c r="I109" s="506"/>
      <c r="J109" s="506"/>
      <c r="L109" s="506"/>
    </row>
    <row r="110" spans="9:12" s="353" customFormat="1" ht="15" customHeight="1">
      <c r="I110" s="506"/>
      <c r="J110" s="506"/>
      <c r="L110" s="506"/>
    </row>
    <row r="111" spans="9:12" s="353" customFormat="1" ht="15" customHeight="1">
      <c r="I111" s="506"/>
      <c r="J111" s="506"/>
      <c r="L111" s="506"/>
    </row>
    <row r="112" spans="9:12" s="353" customFormat="1" ht="15" customHeight="1">
      <c r="I112" s="506"/>
      <c r="J112" s="506"/>
      <c r="L112" s="506"/>
    </row>
    <row r="113" spans="9:12" s="353" customFormat="1" ht="15" customHeight="1">
      <c r="I113" s="506"/>
      <c r="J113" s="506"/>
      <c r="L113" s="506"/>
    </row>
    <row r="114" spans="9:12" s="353" customFormat="1" ht="15" customHeight="1">
      <c r="I114" s="506"/>
      <c r="J114" s="506"/>
      <c r="L114" s="506"/>
    </row>
    <row r="115" spans="9:12" s="353" customFormat="1" ht="15" customHeight="1">
      <c r="I115" s="506"/>
      <c r="J115" s="506"/>
      <c r="L115" s="506"/>
    </row>
    <row r="116" spans="9:12" s="353" customFormat="1" ht="15" customHeight="1">
      <c r="I116" s="506"/>
      <c r="J116" s="506"/>
      <c r="L116" s="506"/>
    </row>
    <row r="117" spans="9:12" s="353" customFormat="1" ht="15" customHeight="1">
      <c r="I117" s="506"/>
      <c r="J117" s="506"/>
      <c r="L117" s="506"/>
    </row>
    <row r="118" spans="9:12" s="353" customFormat="1" ht="15" customHeight="1">
      <c r="I118" s="506"/>
      <c r="J118" s="506"/>
      <c r="L118" s="506"/>
    </row>
    <row r="119" spans="9:12" s="353" customFormat="1" ht="15" customHeight="1">
      <c r="I119" s="506"/>
      <c r="J119" s="506"/>
      <c r="L119" s="506"/>
    </row>
    <row r="120" spans="9:12" s="353" customFormat="1" ht="15" customHeight="1">
      <c r="I120" s="506"/>
      <c r="J120" s="506"/>
      <c r="L120" s="506"/>
    </row>
    <row r="121" spans="9:12" s="353" customFormat="1" ht="15" customHeight="1">
      <c r="I121" s="506"/>
      <c r="J121" s="506"/>
      <c r="L121" s="506"/>
    </row>
    <row r="122" spans="9:12" s="353" customFormat="1" ht="15" customHeight="1">
      <c r="I122" s="506"/>
      <c r="J122" s="506"/>
      <c r="L122" s="506"/>
    </row>
    <row r="123" spans="9:12" s="353" customFormat="1" ht="15" customHeight="1">
      <c r="I123" s="506"/>
      <c r="J123" s="506"/>
      <c r="L123" s="506"/>
    </row>
    <row r="124" spans="9:12" s="353" customFormat="1" ht="15" customHeight="1">
      <c r="I124" s="506"/>
      <c r="J124" s="506"/>
      <c r="L124" s="506"/>
    </row>
    <row r="125" spans="9:12" s="353" customFormat="1" ht="15" customHeight="1">
      <c r="I125" s="506"/>
      <c r="J125" s="506"/>
      <c r="L125" s="506"/>
    </row>
    <row r="126" spans="9:12" s="353" customFormat="1" ht="15" customHeight="1">
      <c r="I126" s="506"/>
      <c r="J126" s="506"/>
      <c r="L126" s="506"/>
    </row>
    <row r="127" spans="9:12" s="353" customFormat="1" ht="15" customHeight="1">
      <c r="I127" s="506"/>
      <c r="J127" s="506"/>
      <c r="L127" s="506"/>
    </row>
    <row r="128" spans="9:12" s="353" customFormat="1" ht="15" customHeight="1">
      <c r="I128" s="506"/>
      <c r="J128" s="506"/>
      <c r="L128" s="506"/>
    </row>
    <row r="129" spans="9:12" s="353" customFormat="1" ht="15" customHeight="1">
      <c r="I129" s="506"/>
      <c r="J129" s="506"/>
      <c r="L129" s="506"/>
    </row>
    <row r="130" spans="9:12" s="353" customFormat="1" ht="15" customHeight="1">
      <c r="I130" s="506"/>
      <c r="J130" s="506"/>
      <c r="L130" s="506"/>
    </row>
    <row r="131" spans="9:12" s="353" customFormat="1" ht="15" customHeight="1">
      <c r="I131" s="506"/>
      <c r="J131" s="506"/>
      <c r="L131" s="506"/>
    </row>
    <row r="132" spans="9:12" s="353" customFormat="1" ht="15" customHeight="1">
      <c r="I132" s="506"/>
      <c r="J132" s="506"/>
      <c r="L132" s="506"/>
    </row>
    <row r="133" spans="9:12" s="353" customFormat="1" ht="15" customHeight="1">
      <c r="I133" s="506"/>
      <c r="J133" s="506"/>
      <c r="L133" s="506"/>
    </row>
    <row r="134" spans="9:12" s="353" customFormat="1" ht="15" customHeight="1">
      <c r="I134" s="506"/>
      <c r="J134" s="506"/>
      <c r="L134" s="506"/>
    </row>
    <row r="135" spans="9:12" s="353" customFormat="1" ht="15" customHeight="1">
      <c r="I135" s="506"/>
      <c r="J135" s="506"/>
      <c r="L135" s="506"/>
    </row>
    <row r="136" spans="9:12" s="353" customFormat="1" ht="15" customHeight="1">
      <c r="I136" s="506"/>
      <c r="J136" s="506"/>
      <c r="L136" s="506"/>
    </row>
    <row r="137" spans="9:12" s="353" customFormat="1" ht="15" customHeight="1">
      <c r="I137" s="506"/>
      <c r="J137" s="506"/>
      <c r="L137" s="506"/>
    </row>
    <row r="138" spans="9:12" s="353" customFormat="1" ht="15" customHeight="1">
      <c r="I138" s="506"/>
      <c r="J138" s="506"/>
      <c r="L138" s="506"/>
    </row>
    <row r="139" spans="9:12" s="353" customFormat="1" ht="15" customHeight="1">
      <c r="I139" s="506"/>
      <c r="J139" s="506"/>
      <c r="L139" s="506"/>
    </row>
  </sheetData>
  <mergeCells count="3">
    <mergeCell ref="G1:H1"/>
    <mergeCell ref="A54:H54"/>
    <mergeCell ref="C30:F30"/>
  </mergeCells>
  <phoneticPr fontId="3" type="noConversion"/>
  <hyperlinks>
    <hyperlink ref="A54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93" customWidth="1"/>
    <col min="2" max="2" width="4.85546875" style="393" customWidth="1"/>
    <col min="3" max="8" width="11.42578125" style="393"/>
    <col min="9" max="9" width="24.140625" style="393" customWidth="1"/>
    <col min="10" max="16384" width="11.42578125" style="393"/>
  </cols>
  <sheetData>
    <row r="6" spans="2:3">
      <c r="B6" s="393" t="s">
        <v>11631</v>
      </c>
    </row>
    <row r="8" spans="2:3">
      <c r="C8" s="393" t="s">
        <v>11629</v>
      </c>
    </row>
    <row r="10" spans="2:3">
      <c r="B10" s="393" t="s">
        <v>11630</v>
      </c>
    </row>
    <row r="12" spans="2:3">
      <c r="C12" s="393" t="s">
        <v>11632</v>
      </c>
    </row>
    <row r="14" spans="2:3">
      <c r="B14" s="393" t="s">
        <v>11634</v>
      </c>
    </row>
    <row r="16" spans="2:3">
      <c r="B16" s="393" t="s">
        <v>11633</v>
      </c>
    </row>
    <row r="18" spans="2:3">
      <c r="C18" s="393" t="s">
        <v>11636</v>
      </c>
    </row>
    <row r="20" spans="2:3">
      <c r="B20" s="393" t="s">
        <v>11635</v>
      </c>
    </row>
    <row r="22" spans="2:3">
      <c r="C22" s="393" t="s">
        <v>11638</v>
      </c>
    </row>
    <row r="24" spans="2:3">
      <c r="B24" s="393" t="s">
        <v>11637</v>
      </c>
    </row>
    <row r="26" spans="2:3">
      <c r="C26" s="393" t="s">
        <v>11640</v>
      </c>
    </row>
    <row r="28" spans="2:3">
      <c r="B28" s="393" t="s">
        <v>11639</v>
      </c>
    </row>
    <row r="30" spans="2:3">
      <c r="C30" s="393" t="s">
        <v>11625</v>
      </c>
    </row>
    <row r="32" spans="2:3">
      <c r="C32" s="393" t="s">
        <v>11626</v>
      </c>
    </row>
    <row r="34" spans="2:6">
      <c r="C34" s="393" t="s">
        <v>11641</v>
      </c>
    </row>
    <row r="36" spans="2:6">
      <c r="B36" s="393" t="s">
        <v>11642</v>
      </c>
    </row>
    <row r="38" spans="2:6">
      <c r="B38" s="393" t="s">
        <v>11627</v>
      </c>
    </row>
    <row r="40" spans="2:6">
      <c r="F40" s="393" t="s">
        <v>11628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651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924" t="s">
        <v>15227</v>
      </c>
      <c r="B1" s="924"/>
      <c r="C1" s="711"/>
    </row>
    <row r="2" spans="1:4" ht="12.75" customHeight="1">
      <c r="A2" s="924"/>
      <c r="B2" s="924"/>
      <c r="C2" s="725">
        <v>45691</v>
      </c>
    </row>
    <row r="3" spans="1:4" ht="12.75" customHeight="1">
      <c r="A3" s="910"/>
      <c r="B3" s="910"/>
      <c r="C3" s="712"/>
    </row>
    <row r="4" spans="1:4" s="21" customFormat="1" ht="9.75" customHeight="1">
      <c r="A4" s="465" t="s">
        <v>3730</v>
      </c>
      <c r="B4" s="465" t="s">
        <v>419</v>
      </c>
      <c r="C4" s="470" t="s">
        <v>420</v>
      </c>
      <c r="D4" s="897"/>
    </row>
    <row r="5" spans="1:4" s="19" customFormat="1" ht="9" customHeight="1">
      <c r="A5" s="54" t="s">
        <v>1094</v>
      </c>
      <c r="B5" s="54" t="s">
        <v>714</v>
      </c>
      <c r="C5" s="108">
        <v>1591.62</v>
      </c>
      <c r="D5" s="391"/>
    </row>
    <row r="6" spans="1:4" s="19" customFormat="1" ht="9" customHeight="1">
      <c r="A6" s="54" t="s">
        <v>715</v>
      </c>
      <c r="B6" s="54" t="s">
        <v>716</v>
      </c>
      <c r="C6" s="108">
        <v>1963.12</v>
      </c>
      <c r="D6" s="391"/>
    </row>
    <row r="7" spans="1:4" s="19" customFormat="1" ht="9" customHeight="1">
      <c r="A7" s="54" t="s">
        <v>717</v>
      </c>
      <c r="B7" s="54" t="s">
        <v>300</v>
      </c>
      <c r="C7" s="108">
        <v>2368.61</v>
      </c>
      <c r="D7" s="391"/>
    </row>
    <row r="8" spans="1:4" s="19" customFormat="1" ht="9" customHeight="1">
      <c r="A8" s="54" t="s">
        <v>301</v>
      </c>
      <c r="B8" s="54" t="s">
        <v>1117</v>
      </c>
      <c r="C8" s="108">
        <v>2789.88</v>
      </c>
      <c r="D8" s="391"/>
    </row>
    <row r="9" spans="1:4" s="19" customFormat="1" ht="9" customHeight="1">
      <c r="A9" s="54" t="s">
        <v>1118</v>
      </c>
      <c r="B9" s="54" t="s">
        <v>2097</v>
      </c>
      <c r="C9" s="108">
        <v>3572.58</v>
      </c>
      <c r="D9" s="391"/>
    </row>
    <row r="10" spans="1:4" s="19" customFormat="1" ht="9" customHeight="1">
      <c r="A10" s="54" t="s">
        <v>2098</v>
      </c>
      <c r="B10" s="54" t="s">
        <v>1085</v>
      </c>
      <c r="C10" s="108">
        <v>4412.6099999999997</v>
      </c>
      <c r="D10" s="391"/>
    </row>
    <row r="11" spans="1:4" s="19" customFormat="1" ht="9" customHeight="1">
      <c r="A11" s="54" t="s">
        <v>1086</v>
      </c>
      <c r="B11" s="54" t="s">
        <v>1087</v>
      </c>
      <c r="C11" s="108">
        <v>6003.23</v>
      </c>
      <c r="D11" s="391"/>
    </row>
    <row r="12" spans="1:4" s="19" customFormat="1" ht="9" customHeight="1">
      <c r="A12" s="54" t="s">
        <v>2929</v>
      </c>
      <c r="B12" s="54" t="s">
        <v>122</v>
      </c>
      <c r="C12" s="108">
        <v>7976.25</v>
      </c>
      <c r="D12" s="391"/>
    </row>
    <row r="13" spans="1:4" s="19" customFormat="1" ht="9" customHeight="1">
      <c r="A13" s="54" t="s">
        <v>2053</v>
      </c>
      <c r="B13" s="54" t="s">
        <v>559</v>
      </c>
      <c r="C13" s="108">
        <v>2049.67</v>
      </c>
      <c r="D13" s="391"/>
    </row>
    <row r="14" spans="1:4" s="19" customFormat="1" ht="9" customHeight="1">
      <c r="A14" s="54" t="s">
        <v>3088</v>
      </c>
      <c r="B14" s="54" t="s">
        <v>1505</v>
      </c>
      <c r="C14" s="108">
        <v>2554.7199999999998</v>
      </c>
      <c r="D14" s="391"/>
    </row>
    <row r="15" spans="1:4" s="19" customFormat="1" ht="9" customHeight="1">
      <c r="A15" s="54" t="s">
        <v>1888</v>
      </c>
      <c r="B15" s="54" t="s">
        <v>1889</v>
      </c>
      <c r="C15" s="108">
        <v>3081.14</v>
      </c>
      <c r="D15" s="391"/>
    </row>
    <row r="16" spans="1:4" s="19" customFormat="1" ht="9" customHeight="1">
      <c r="A16" s="54" t="s">
        <v>1890</v>
      </c>
      <c r="B16" s="54" t="s">
        <v>1482</v>
      </c>
      <c r="C16" s="108">
        <v>3579.31</v>
      </c>
      <c r="D16" s="391"/>
    </row>
    <row r="17" spans="1:4" s="19" customFormat="1" ht="9" customHeight="1">
      <c r="A17" s="54" t="s">
        <v>3790</v>
      </c>
      <c r="B17" s="54" t="s">
        <v>2240</v>
      </c>
      <c r="C17" s="108">
        <v>4341.1400000000003</v>
      </c>
      <c r="D17" s="391"/>
    </row>
    <row r="18" spans="1:4" s="19" customFormat="1" ht="9" customHeight="1">
      <c r="A18" s="54" t="s">
        <v>2241</v>
      </c>
      <c r="B18" s="54" t="s">
        <v>1306</v>
      </c>
      <c r="C18" s="108">
        <v>5551.88</v>
      </c>
      <c r="D18" s="391"/>
    </row>
    <row r="19" spans="1:4" s="54" customFormat="1" ht="9" customHeight="1">
      <c r="A19" s="54" t="s">
        <v>1307</v>
      </c>
      <c r="B19" s="54" t="s">
        <v>1308</v>
      </c>
      <c r="C19" s="108">
        <v>7453.61</v>
      </c>
      <c r="D19" s="391"/>
    </row>
    <row r="20" spans="1:4" s="19" customFormat="1" ht="9" customHeight="1">
      <c r="A20" s="54" t="s">
        <v>1309</v>
      </c>
      <c r="B20" s="54" t="s">
        <v>2523</v>
      </c>
      <c r="C20" s="108">
        <v>10113.969999999999</v>
      </c>
      <c r="D20" s="391"/>
    </row>
    <row r="21" spans="1:4" s="19" customFormat="1" ht="9" customHeight="1">
      <c r="A21" s="54" t="s">
        <v>2524</v>
      </c>
      <c r="B21" s="54" t="s">
        <v>1219</v>
      </c>
      <c r="C21" s="108">
        <v>2728.05</v>
      </c>
      <c r="D21" s="391"/>
    </row>
    <row r="22" spans="1:4" s="19" customFormat="1" ht="9" customHeight="1">
      <c r="A22" s="54" t="s">
        <v>1220</v>
      </c>
      <c r="B22" s="54" t="s">
        <v>1507</v>
      </c>
      <c r="C22" s="108">
        <v>3415.19</v>
      </c>
      <c r="D22" s="391"/>
    </row>
    <row r="23" spans="1:4" s="19" customFormat="1" ht="9" customHeight="1">
      <c r="A23" s="54" t="s">
        <v>1508</v>
      </c>
      <c r="B23" s="54" t="s">
        <v>1492</v>
      </c>
      <c r="C23" s="108">
        <v>4012.71</v>
      </c>
      <c r="D23" s="391"/>
    </row>
    <row r="24" spans="1:4" s="19" customFormat="1" ht="9" customHeight="1">
      <c r="A24" s="54" t="s">
        <v>1493</v>
      </c>
      <c r="B24" s="54" t="s">
        <v>1494</v>
      </c>
      <c r="C24" s="108">
        <v>4610.72</v>
      </c>
      <c r="D24" s="391"/>
    </row>
    <row r="25" spans="1:4" s="19" customFormat="1" ht="9" customHeight="1">
      <c r="A25" s="54" t="s">
        <v>2209</v>
      </c>
      <c r="B25" s="54" t="s">
        <v>568</v>
      </c>
      <c r="C25" s="108">
        <v>5828.57</v>
      </c>
      <c r="D25" s="391"/>
    </row>
    <row r="26" spans="1:4" s="19" customFormat="1" ht="9" customHeight="1">
      <c r="A26" s="54" t="s">
        <v>569</v>
      </c>
      <c r="B26" s="54" t="s">
        <v>1395</v>
      </c>
      <c r="C26" s="108">
        <v>7036.16</v>
      </c>
      <c r="D26" s="391"/>
    </row>
    <row r="27" spans="1:4" s="19" customFormat="1" ht="9" customHeight="1">
      <c r="A27" s="54" t="s">
        <v>1396</v>
      </c>
      <c r="B27" s="54" t="s">
        <v>2197</v>
      </c>
      <c r="C27" s="108">
        <v>9258.25</v>
      </c>
      <c r="D27" s="391"/>
    </row>
    <row r="28" spans="1:4" s="19" customFormat="1" ht="9" customHeight="1">
      <c r="A28" s="54" t="s">
        <v>2198</v>
      </c>
      <c r="B28" s="54" t="s">
        <v>1014</v>
      </c>
      <c r="C28" s="108">
        <v>12520.01</v>
      </c>
      <c r="D28" s="391"/>
    </row>
    <row r="29" spans="1:4" s="19" customFormat="1" ht="9" customHeight="1">
      <c r="A29" s="54" t="s">
        <v>1862</v>
      </c>
      <c r="B29" s="54" t="s">
        <v>2471</v>
      </c>
      <c r="C29" s="108">
        <v>4610.72</v>
      </c>
      <c r="D29" s="391"/>
    </row>
    <row r="30" spans="1:4" s="19" customFormat="1" ht="9" customHeight="1">
      <c r="A30" s="54" t="s">
        <v>2472</v>
      </c>
      <c r="B30" s="54" t="s">
        <v>386</v>
      </c>
      <c r="C30" s="108">
        <v>5799.43</v>
      </c>
      <c r="D30" s="391"/>
    </row>
    <row r="31" spans="1:4" s="19" customFormat="1" ht="9" customHeight="1">
      <c r="A31" s="54" t="s">
        <v>387</v>
      </c>
      <c r="B31" s="54" t="s">
        <v>65</v>
      </c>
      <c r="C31" s="108">
        <v>6998.35</v>
      </c>
      <c r="D31" s="391"/>
    </row>
    <row r="32" spans="1:4" s="19" customFormat="1" ht="9" customHeight="1">
      <c r="A32" s="54" t="s">
        <v>3880</v>
      </c>
      <c r="B32" s="54" t="s">
        <v>279</v>
      </c>
      <c r="C32" s="108">
        <v>8530.51</v>
      </c>
      <c r="D32" s="391"/>
    </row>
    <row r="33" spans="1:4" s="19" customFormat="1" ht="9" customHeight="1">
      <c r="A33" s="54" t="s">
        <v>280</v>
      </c>
      <c r="B33" s="54" t="s">
        <v>3514</v>
      </c>
      <c r="C33" s="108">
        <v>10637.2</v>
      </c>
      <c r="D33" s="391"/>
    </row>
    <row r="34" spans="1:4" s="19" customFormat="1" ht="9" customHeight="1">
      <c r="A34" s="54" t="s">
        <v>3515</v>
      </c>
      <c r="B34" s="54" t="s">
        <v>1292</v>
      </c>
      <c r="C34" s="108">
        <v>13027.1</v>
      </c>
      <c r="D34" s="391"/>
    </row>
    <row r="35" spans="1:4" s="19" customFormat="1" ht="9" customHeight="1">
      <c r="A35" s="54" t="s">
        <v>4251</v>
      </c>
      <c r="B35" s="54" t="s">
        <v>1841</v>
      </c>
      <c r="C35" s="108">
        <v>20488.25</v>
      </c>
      <c r="D35" s="391"/>
    </row>
    <row r="36" spans="1:4" s="19" customFormat="1" ht="9" customHeight="1">
      <c r="A36" s="54" t="s">
        <v>1842</v>
      </c>
      <c r="B36" s="54" t="s">
        <v>2076</v>
      </c>
      <c r="C36" s="108">
        <v>23156.49</v>
      </c>
      <c r="D36" s="391"/>
    </row>
    <row r="37" spans="1:4" s="19" customFormat="1" ht="9" customHeight="1">
      <c r="A37" s="54" t="s">
        <v>990</v>
      </c>
      <c r="B37" s="54" t="s">
        <v>1057</v>
      </c>
      <c r="C37" s="108">
        <v>31733.23</v>
      </c>
      <c r="D37" s="391"/>
    </row>
    <row r="38" spans="1:4" s="19" customFormat="1" ht="9" customHeight="1">
      <c r="A38" s="54" t="s">
        <v>1058</v>
      </c>
      <c r="B38" s="54" t="s">
        <v>1059</v>
      </c>
      <c r="C38" s="108">
        <v>11430.68</v>
      </c>
      <c r="D38" s="391"/>
    </row>
    <row r="39" spans="1:4" s="19" customFormat="1" ht="9" customHeight="1">
      <c r="A39" s="54" t="s">
        <v>1060</v>
      </c>
      <c r="B39" s="54" t="s">
        <v>3040</v>
      </c>
      <c r="C39" s="108">
        <v>15006.43</v>
      </c>
      <c r="D39" s="391"/>
    </row>
    <row r="40" spans="1:4" s="19" customFormat="1" ht="9" customHeight="1">
      <c r="A40" s="54" t="s">
        <v>2514</v>
      </c>
      <c r="B40" s="54" t="s">
        <v>1685</v>
      </c>
      <c r="C40" s="108">
        <v>49602.79</v>
      </c>
      <c r="D40" s="391"/>
    </row>
    <row r="41" spans="1:4" s="19" customFormat="1" ht="9" customHeight="1">
      <c r="A41" s="54" t="s">
        <v>10040</v>
      </c>
      <c r="B41" s="54" t="s">
        <v>10041</v>
      </c>
      <c r="C41" s="108">
        <v>1192182.53</v>
      </c>
      <c r="D41" s="391"/>
    </row>
    <row r="42" spans="1:4" s="19" customFormat="1" ht="9" customHeight="1">
      <c r="A42" s="54" t="s">
        <v>3041</v>
      </c>
      <c r="B42" s="54" t="s">
        <v>3042</v>
      </c>
      <c r="C42" s="108">
        <v>606.25</v>
      </c>
      <c r="D42" s="391"/>
    </row>
    <row r="43" spans="1:4" s="19" customFormat="1" ht="9" customHeight="1">
      <c r="A43" s="54" t="s">
        <v>1951</v>
      </c>
      <c r="B43" s="54" t="s">
        <v>1849</v>
      </c>
      <c r="C43" s="108">
        <v>854.86</v>
      </c>
      <c r="D43" s="391"/>
    </row>
    <row r="44" spans="1:4" s="19" customFormat="1" ht="9" customHeight="1">
      <c r="A44" s="54" t="s">
        <v>1850</v>
      </c>
      <c r="B44" s="54" t="s">
        <v>343</v>
      </c>
      <c r="C44" s="108">
        <v>1459.29</v>
      </c>
      <c r="D44" s="391"/>
    </row>
    <row r="45" spans="1:4" s="19" customFormat="1" ht="9" customHeight="1">
      <c r="A45" s="54" t="s">
        <v>438</v>
      </c>
      <c r="B45" s="54" t="s">
        <v>1761</v>
      </c>
      <c r="C45" s="108">
        <v>3140.9</v>
      </c>
      <c r="D45" s="391"/>
    </row>
    <row r="46" spans="1:4" s="19" customFormat="1" ht="9" customHeight="1">
      <c r="A46" s="54" t="s">
        <v>1762</v>
      </c>
      <c r="B46" s="54" t="s">
        <v>5181</v>
      </c>
      <c r="C46" s="108">
        <v>655.8</v>
      </c>
      <c r="D46" s="391"/>
    </row>
    <row r="47" spans="1:4" s="19" customFormat="1" ht="9" customHeight="1">
      <c r="A47" s="54" t="s">
        <v>2124</v>
      </c>
      <c r="B47" s="54" t="s">
        <v>5182</v>
      </c>
      <c r="C47" s="108">
        <v>869.64</v>
      </c>
      <c r="D47" s="391"/>
    </row>
    <row r="48" spans="1:4" s="19" customFormat="1" ht="9" customHeight="1">
      <c r="A48" s="54" t="s">
        <v>1855</v>
      </c>
      <c r="B48" s="54" t="s">
        <v>5183</v>
      </c>
      <c r="C48" s="108">
        <v>1541.64</v>
      </c>
      <c r="D48" s="391"/>
    </row>
    <row r="49" spans="1:4" s="19" customFormat="1" ht="9" customHeight="1">
      <c r="A49" s="54" t="s">
        <v>2352</v>
      </c>
      <c r="B49" s="54" t="s">
        <v>5184</v>
      </c>
      <c r="C49" s="108">
        <v>3412.3</v>
      </c>
      <c r="D49" s="391"/>
    </row>
    <row r="50" spans="1:4" s="19" customFormat="1" ht="9" customHeight="1">
      <c r="A50" s="54" t="s">
        <v>8079</v>
      </c>
      <c r="B50" s="54" t="s">
        <v>8080</v>
      </c>
      <c r="C50" s="108">
        <v>1582.42</v>
      </c>
      <c r="D50" s="391"/>
    </row>
    <row r="51" spans="1:4" s="19" customFormat="1" ht="9" customHeight="1">
      <c r="A51" s="54" t="s">
        <v>1913</v>
      </c>
      <c r="B51" s="54" t="s">
        <v>2476</v>
      </c>
      <c r="C51" s="108">
        <v>1001.36</v>
      </c>
      <c r="D51" s="391"/>
    </row>
    <row r="52" spans="1:4" s="19" customFormat="1" ht="9" customHeight="1">
      <c r="A52" s="54" t="s">
        <v>2477</v>
      </c>
      <c r="B52" s="54" t="s">
        <v>1708</v>
      </c>
      <c r="C52" s="108">
        <v>1099.8399999999999</v>
      </c>
      <c r="D52" s="391"/>
    </row>
    <row r="53" spans="1:4" s="19" customFormat="1" ht="9" customHeight="1">
      <c r="A53" s="54" t="s">
        <v>1709</v>
      </c>
      <c r="B53" s="54" t="s">
        <v>250</v>
      </c>
      <c r="C53" s="108">
        <v>1459.83</v>
      </c>
      <c r="D53" s="391"/>
    </row>
    <row r="54" spans="1:4" s="19" customFormat="1" ht="9" customHeight="1">
      <c r="A54" s="54" t="s">
        <v>251</v>
      </c>
      <c r="B54" s="54" t="s">
        <v>942</v>
      </c>
      <c r="C54" s="108">
        <v>3247.89</v>
      </c>
      <c r="D54" s="391"/>
    </row>
    <row r="55" spans="1:4" s="19" customFormat="1" ht="9" customHeight="1">
      <c r="A55" s="54" t="s">
        <v>3044</v>
      </c>
      <c r="B55" s="54" t="s">
        <v>5185</v>
      </c>
      <c r="C55" s="108">
        <v>4534.37</v>
      </c>
      <c r="D55" s="391"/>
    </row>
    <row r="56" spans="1:4" s="19" customFormat="1" ht="9" customHeight="1">
      <c r="A56" s="54" t="s">
        <v>2066</v>
      </c>
      <c r="B56" s="54" t="s">
        <v>5186</v>
      </c>
      <c r="C56" s="108">
        <v>4534.37</v>
      </c>
      <c r="D56" s="391"/>
    </row>
    <row r="57" spans="1:4" s="19" customFormat="1" ht="9" customHeight="1">
      <c r="A57" s="54" t="s">
        <v>3571</v>
      </c>
      <c r="B57" s="54" t="s">
        <v>5187</v>
      </c>
      <c r="C57" s="108">
        <v>3239.5</v>
      </c>
      <c r="D57" s="391"/>
    </row>
    <row r="58" spans="1:4" s="19" customFormat="1" ht="9" customHeight="1">
      <c r="A58" s="54" t="s">
        <v>3379</v>
      </c>
      <c r="B58" s="54" t="s">
        <v>5188</v>
      </c>
      <c r="C58" s="108">
        <v>1282.21</v>
      </c>
      <c r="D58" s="391"/>
    </row>
    <row r="59" spans="1:4" s="19" customFormat="1" ht="9" customHeight="1">
      <c r="A59" s="54" t="s">
        <v>757</v>
      </c>
      <c r="B59" s="54" t="s">
        <v>5189</v>
      </c>
      <c r="C59" s="108">
        <v>1567.55</v>
      </c>
      <c r="D59" s="391"/>
    </row>
    <row r="60" spans="1:4" s="54" customFormat="1" ht="9" customHeight="1">
      <c r="A60" s="54" t="s">
        <v>2375</v>
      </c>
      <c r="B60" s="54" t="s">
        <v>5190</v>
      </c>
      <c r="C60" s="108">
        <v>5698.18</v>
      </c>
      <c r="D60" s="391"/>
    </row>
    <row r="61" spans="1:4" s="19" customFormat="1" ht="9" customHeight="1">
      <c r="A61" s="54" t="s">
        <v>3500</v>
      </c>
      <c r="B61" s="54" t="s">
        <v>904</v>
      </c>
      <c r="C61" s="108">
        <v>7138.17</v>
      </c>
      <c r="D61" s="391"/>
    </row>
    <row r="62" spans="1:4" s="19" customFormat="1" ht="9" customHeight="1">
      <c r="A62" s="54" t="s">
        <v>905</v>
      </c>
      <c r="B62" s="54" t="s">
        <v>2470</v>
      </c>
      <c r="C62" s="108">
        <v>5093.4399999999996</v>
      </c>
      <c r="D62" s="391"/>
    </row>
    <row r="63" spans="1:4" s="19" customFormat="1" ht="9" customHeight="1">
      <c r="A63" s="54" t="s">
        <v>2154</v>
      </c>
      <c r="B63" s="54" t="s">
        <v>2138</v>
      </c>
      <c r="C63" s="108">
        <v>3684.11</v>
      </c>
      <c r="D63" s="391"/>
    </row>
    <row r="64" spans="1:4" s="19" customFormat="1" ht="9" customHeight="1">
      <c r="A64" s="54" t="s">
        <v>2139</v>
      </c>
      <c r="B64" s="54" t="s">
        <v>2140</v>
      </c>
      <c r="C64" s="108">
        <v>3404.33</v>
      </c>
      <c r="D64" s="391"/>
    </row>
    <row r="65" spans="1:4" s="19" customFormat="1" ht="9" customHeight="1">
      <c r="A65" s="54" t="s">
        <v>1331</v>
      </c>
      <c r="B65" s="54" t="s">
        <v>1332</v>
      </c>
      <c r="C65" s="108">
        <v>943.6</v>
      </c>
      <c r="D65" s="391"/>
    </row>
    <row r="66" spans="1:4" s="19" customFormat="1" ht="9" customHeight="1">
      <c r="A66" s="54" t="s">
        <v>756</v>
      </c>
      <c r="B66" s="54" t="s">
        <v>577</v>
      </c>
      <c r="C66" s="108">
        <v>1083.27</v>
      </c>
      <c r="D66" s="391"/>
    </row>
    <row r="67" spans="1:4" s="19" customFormat="1" ht="9" customHeight="1">
      <c r="A67" s="54" t="s">
        <v>1136</v>
      </c>
      <c r="B67" s="54" t="s">
        <v>319</v>
      </c>
      <c r="C67" s="108">
        <v>10254.26</v>
      </c>
      <c r="D67" s="391"/>
    </row>
    <row r="68" spans="1:4" s="19" customFormat="1" ht="9" customHeight="1">
      <c r="A68" s="54" t="s">
        <v>4383</v>
      </c>
      <c r="B68" s="54" t="s">
        <v>1170</v>
      </c>
      <c r="C68" s="108">
        <v>9754.23</v>
      </c>
      <c r="D68" s="391"/>
    </row>
    <row r="69" spans="1:4" s="19" customFormat="1" ht="9" customHeight="1">
      <c r="A69" s="54" t="s">
        <v>4384</v>
      </c>
      <c r="B69" s="54" t="s">
        <v>2325</v>
      </c>
      <c r="C69" s="108">
        <v>2666.17</v>
      </c>
      <c r="D69" s="391"/>
    </row>
    <row r="70" spans="1:4" s="19" customFormat="1" ht="9" customHeight="1">
      <c r="A70" s="54" t="s">
        <v>2326</v>
      </c>
      <c r="B70" s="54" t="s">
        <v>1038</v>
      </c>
      <c r="C70" s="108">
        <v>1362.34</v>
      </c>
      <c r="D70" s="391"/>
    </row>
    <row r="71" spans="1:4" s="19" customFormat="1" ht="9" customHeight="1">
      <c r="A71" s="54" t="s">
        <v>2357</v>
      </c>
      <c r="B71" s="54" t="s">
        <v>88</v>
      </c>
      <c r="C71" s="108">
        <v>541.66</v>
      </c>
      <c r="D71" s="391"/>
    </row>
    <row r="72" spans="1:4" s="19" customFormat="1" ht="9" customHeight="1">
      <c r="A72" s="54" t="s">
        <v>1349</v>
      </c>
      <c r="B72" s="54" t="s">
        <v>1665</v>
      </c>
      <c r="C72" s="108">
        <v>1418.26</v>
      </c>
      <c r="D72" s="391"/>
    </row>
    <row r="73" spans="1:4" s="19" customFormat="1" ht="9" customHeight="1">
      <c r="A73" s="54" t="s">
        <v>1666</v>
      </c>
      <c r="B73" s="54" t="s">
        <v>1418</v>
      </c>
      <c r="C73" s="108">
        <v>2436.12</v>
      </c>
      <c r="D73" s="391"/>
    </row>
    <row r="74" spans="1:4" s="19" customFormat="1" ht="9" customHeight="1">
      <c r="A74" s="54" t="s">
        <v>1667</v>
      </c>
      <c r="B74" s="54" t="s">
        <v>764</v>
      </c>
      <c r="C74" s="108">
        <v>877.53</v>
      </c>
      <c r="D74" s="391"/>
    </row>
    <row r="75" spans="1:4" s="19" customFormat="1" ht="9" customHeight="1">
      <c r="A75" s="54" t="s">
        <v>765</v>
      </c>
      <c r="B75" s="54" t="s">
        <v>5152</v>
      </c>
      <c r="C75" s="108">
        <v>1516.93</v>
      </c>
      <c r="D75" s="391"/>
    </row>
    <row r="76" spans="1:4" s="19" customFormat="1" ht="9" customHeight="1">
      <c r="A76" s="54" t="s">
        <v>766</v>
      </c>
      <c r="B76" s="54" t="s">
        <v>767</v>
      </c>
      <c r="C76" s="108">
        <v>770.68</v>
      </c>
      <c r="D76" s="391"/>
    </row>
    <row r="77" spans="1:4" s="54" customFormat="1" ht="9" customHeight="1">
      <c r="A77" s="54" t="s">
        <v>768</v>
      </c>
      <c r="B77" s="54" t="s">
        <v>350</v>
      </c>
      <c r="C77" s="108">
        <v>1075.1400000000001</v>
      </c>
      <c r="D77" s="391"/>
    </row>
    <row r="78" spans="1:4" s="19" customFormat="1" ht="9" customHeight="1">
      <c r="A78" s="54" t="s">
        <v>1288</v>
      </c>
      <c r="B78" s="54" t="s">
        <v>1876</v>
      </c>
      <c r="C78" s="108">
        <v>1722.43</v>
      </c>
      <c r="D78" s="391"/>
    </row>
    <row r="79" spans="1:4" s="19" customFormat="1" ht="9" customHeight="1">
      <c r="A79" s="54" t="s">
        <v>1877</v>
      </c>
      <c r="B79" s="54" t="s">
        <v>3461</v>
      </c>
      <c r="C79" s="108">
        <v>8687.0300000000007</v>
      </c>
      <c r="D79" s="391"/>
    </row>
    <row r="80" spans="1:4" s="19" customFormat="1" ht="9" customHeight="1">
      <c r="A80" s="54" t="s">
        <v>3462</v>
      </c>
      <c r="B80" s="54" t="s">
        <v>5191</v>
      </c>
      <c r="C80" s="108">
        <v>811.97</v>
      </c>
      <c r="D80" s="391"/>
    </row>
    <row r="81" spans="1:14" s="19" customFormat="1" ht="9" customHeight="1">
      <c r="A81" s="54" t="s">
        <v>4303</v>
      </c>
      <c r="B81" s="54" t="s">
        <v>5192</v>
      </c>
      <c r="C81" s="108">
        <v>1075.1400000000001</v>
      </c>
      <c r="D81" s="391"/>
      <c r="N81" s="54"/>
    </row>
    <row r="82" spans="1:14" s="19" customFormat="1" ht="9" customHeight="1">
      <c r="A82" s="54" t="s">
        <v>4304</v>
      </c>
      <c r="B82" s="54" t="s">
        <v>5193</v>
      </c>
      <c r="C82" s="108">
        <v>1804.75</v>
      </c>
      <c r="D82" s="391"/>
    </row>
    <row r="83" spans="1:14" s="19" customFormat="1" ht="9" customHeight="1">
      <c r="A83" s="54" t="s">
        <v>3096</v>
      </c>
      <c r="B83" s="54" t="s">
        <v>5194</v>
      </c>
      <c r="C83" s="108">
        <v>9128.73</v>
      </c>
      <c r="D83" s="391"/>
    </row>
    <row r="84" spans="1:14" s="19" customFormat="1" ht="9" customHeight="1">
      <c r="A84" s="54" t="s">
        <v>3097</v>
      </c>
      <c r="B84" s="54" t="s">
        <v>5195</v>
      </c>
      <c r="C84" s="108">
        <v>32151.31</v>
      </c>
      <c r="D84" s="391"/>
    </row>
    <row r="85" spans="1:14" s="19" customFormat="1" ht="9" customHeight="1">
      <c r="A85" s="54" t="s">
        <v>3086</v>
      </c>
      <c r="B85" s="54" t="s">
        <v>3384</v>
      </c>
      <c r="C85" s="108">
        <v>6594.24</v>
      </c>
      <c r="D85" s="391"/>
    </row>
    <row r="86" spans="1:14" s="19" customFormat="1" ht="9" customHeight="1">
      <c r="A86" s="54" t="s">
        <v>1320</v>
      </c>
      <c r="B86" s="54" t="s">
        <v>9945</v>
      </c>
      <c r="C86" s="108">
        <v>7545.95</v>
      </c>
      <c r="D86" s="391"/>
    </row>
    <row r="87" spans="1:14" s="19" customFormat="1" ht="9" customHeight="1">
      <c r="A87" s="54" t="s">
        <v>1455</v>
      </c>
      <c r="B87" s="54" t="s">
        <v>2195</v>
      </c>
      <c r="C87" s="108">
        <v>9465.42</v>
      </c>
      <c r="D87" s="391"/>
    </row>
    <row r="88" spans="1:14" s="19" customFormat="1" ht="9" customHeight="1">
      <c r="A88" s="54" t="s">
        <v>1456</v>
      </c>
      <c r="B88" s="54" t="s">
        <v>5196</v>
      </c>
      <c r="C88" s="108">
        <v>9071.59</v>
      </c>
      <c r="D88" s="391"/>
    </row>
    <row r="89" spans="1:14" s="19" customFormat="1" ht="9" customHeight="1">
      <c r="A89" s="54" t="s">
        <v>1457</v>
      </c>
      <c r="B89" s="54" t="s">
        <v>2339</v>
      </c>
      <c r="C89" s="108">
        <v>3936.35</v>
      </c>
      <c r="D89" s="391"/>
    </row>
    <row r="90" spans="1:14" s="19" customFormat="1" ht="9" customHeight="1">
      <c r="A90" s="54" t="s">
        <v>2340</v>
      </c>
      <c r="B90" s="54" t="s">
        <v>3053</v>
      </c>
      <c r="C90" s="108">
        <v>1848.89</v>
      </c>
      <c r="D90" s="391"/>
    </row>
    <row r="91" spans="1:14" s="19" customFormat="1" ht="9" customHeight="1">
      <c r="A91" s="54" t="s">
        <v>3054</v>
      </c>
      <c r="B91" s="54" t="s">
        <v>932</v>
      </c>
      <c r="C91" s="108">
        <v>2501.8200000000002</v>
      </c>
      <c r="D91" s="391"/>
    </row>
    <row r="92" spans="1:14" s="19" customFormat="1" ht="9" customHeight="1">
      <c r="A92" s="54" t="s">
        <v>2043</v>
      </c>
      <c r="B92" s="54" t="s">
        <v>7423</v>
      </c>
      <c r="C92" s="108">
        <v>6243.06</v>
      </c>
      <c r="D92" s="391"/>
    </row>
    <row r="93" spans="1:14" s="19" customFormat="1" ht="9" customHeight="1">
      <c r="A93" s="54" t="s">
        <v>2020</v>
      </c>
      <c r="B93" s="54" t="s">
        <v>2044</v>
      </c>
      <c r="C93" s="108">
        <v>5239.37</v>
      </c>
      <c r="D93" s="391"/>
    </row>
    <row r="94" spans="1:14" s="19" customFormat="1" ht="9" customHeight="1">
      <c r="A94" s="54" t="s">
        <v>2021</v>
      </c>
      <c r="B94" s="54" t="s">
        <v>623</v>
      </c>
      <c r="C94" s="108">
        <v>5239.37</v>
      </c>
      <c r="D94" s="391"/>
    </row>
    <row r="95" spans="1:14" s="19" customFormat="1" ht="9" customHeight="1">
      <c r="A95" s="54" t="s">
        <v>624</v>
      </c>
      <c r="B95" s="54" t="s">
        <v>16841</v>
      </c>
      <c r="C95" s="108">
        <v>11795.36</v>
      </c>
      <c r="D95" s="391"/>
    </row>
    <row r="96" spans="1:14" s="19" customFormat="1" ht="9" customHeight="1">
      <c r="A96" s="54" t="s">
        <v>123</v>
      </c>
      <c r="B96" s="54" t="s">
        <v>556</v>
      </c>
      <c r="C96" s="108">
        <v>5622.45</v>
      </c>
      <c r="D96" s="391"/>
    </row>
    <row r="97" spans="1:4" s="19" customFormat="1" ht="9" customHeight="1">
      <c r="A97" s="54" t="s">
        <v>557</v>
      </c>
      <c r="B97" s="54" t="s">
        <v>1954</v>
      </c>
      <c r="C97" s="108">
        <v>7480.09</v>
      </c>
      <c r="D97" s="391"/>
    </row>
    <row r="98" spans="1:4" s="19" customFormat="1" ht="9" customHeight="1">
      <c r="A98" s="54" t="s">
        <v>3825</v>
      </c>
      <c r="B98" s="54" t="s">
        <v>2522</v>
      </c>
      <c r="C98" s="108">
        <v>17830.59</v>
      </c>
      <c r="D98" s="391"/>
    </row>
    <row r="99" spans="1:4" s="19" customFormat="1" ht="9" customHeight="1">
      <c r="A99" s="54" t="s">
        <v>3826</v>
      </c>
      <c r="B99" s="54" t="s">
        <v>5153</v>
      </c>
      <c r="C99" s="108">
        <v>387.09</v>
      </c>
      <c r="D99" s="391"/>
    </row>
    <row r="100" spans="1:4" s="19" customFormat="1" ht="9" customHeight="1">
      <c r="A100" s="54" t="s">
        <v>2966</v>
      </c>
      <c r="B100" s="54" t="s">
        <v>5154</v>
      </c>
      <c r="C100" s="108">
        <v>475.13</v>
      </c>
      <c r="D100" s="391"/>
    </row>
    <row r="101" spans="1:4" s="19" customFormat="1" ht="9" customHeight="1">
      <c r="A101" s="54" t="s">
        <v>290</v>
      </c>
      <c r="B101" s="54" t="s">
        <v>5155</v>
      </c>
      <c r="C101" s="108">
        <v>778.86</v>
      </c>
      <c r="D101" s="391"/>
    </row>
    <row r="102" spans="1:4" s="19" customFormat="1" ht="9" customHeight="1">
      <c r="A102" s="54" t="s">
        <v>291</v>
      </c>
      <c r="B102" s="54" t="s">
        <v>2118</v>
      </c>
      <c r="C102" s="108">
        <v>6172.06</v>
      </c>
      <c r="D102" s="391"/>
    </row>
    <row r="103" spans="1:4" s="19" customFormat="1" ht="9" customHeight="1">
      <c r="A103" s="54" t="s">
        <v>3388</v>
      </c>
      <c r="B103" s="54" t="s">
        <v>629</v>
      </c>
      <c r="C103" s="108">
        <v>6425.14</v>
      </c>
      <c r="D103" s="391"/>
    </row>
    <row r="104" spans="1:4" s="19" customFormat="1" ht="9" customHeight="1">
      <c r="A104" s="54" t="s">
        <v>630</v>
      </c>
      <c r="B104" s="54" t="s">
        <v>1640</v>
      </c>
      <c r="C104" s="108">
        <v>559.41999999999996</v>
      </c>
      <c r="D104" s="391"/>
    </row>
    <row r="105" spans="1:4" s="19" customFormat="1" ht="9" customHeight="1">
      <c r="A105" s="54" t="s">
        <v>1641</v>
      </c>
      <c r="B105" s="54" t="s">
        <v>1463</v>
      </c>
      <c r="C105" s="108">
        <v>898.6</v>
      </c>
      <c r="D105" s="391"/>
    </row>
    <row r="106" spans="1:4" s="19" customFormat="1" ht="9" customHeight="1">
      <c r="A106" s="54" t="s">
        <v>3532</v>
      </c>
      <c r="B106" s="54" t="s">
        <v>1464</v>
      </c>
      <c r="C106" s="108">
        <v>998.51</v>
      </c>
      <c r="D106" s="391"/>
    </row>
    <row r="107" spans="1:4" s="19" customFormat="1" ht="9" customHeight="1">
      <c r="A107" s="54" t="s">
        <v>135</v>
      </c>
      <c r="B107" s="54" t="s">
        <v>5296</v>
      </c>
      <c r="C107" s="108">
        <v>2042.87</v>
      </c>
      <c r="D107" s="391"/>
    </row>
    <row r="108" spans="1:4" s="19" customFormat="1" ht="9" customHeight="1">
      <c r="A108" s="54" t="s">
        <v>789</v>
      </c>
      <c r="B108" s="54" t="s">
        <v>16842</v>
      </c>
      <c r="C108" s="108">
        <v>1129.32</v>
      </c>
      <c r="D108" s="391"/>
    </row>
    <row r="109" spans="1:4" s="19" customFormat="1" ht="9" customHeight="1">
      <c r="A109" s="54" t="s">
        <v>1088</v>
      </c>
      <c r="B109" s="54" t="s">
        <v>1260</v>
      </c>
      <c r="C109" s="108">
        <v>2503.9499999999998</v>
      </c>
      <c r="D109" s="391"/>
    </row>
    <row r="110" spans="1:4" s="19" customFormat="1" ht="9" customHeight="1">
      <c r="A110" s="54" t="s">
        <v>1261</v>
      </c>
      <c r="B110" s="54" t="s">
        <v>521</v>
      </c>
      <c r="C110" s="108">
        <v>3424.86</v>
      </c>
      <c r="D110" s="391"/>
    </row>
    <row r="111" spans="1:4" s="19" customFormat="1" ht="9" customHeight="1">
      <c r="A111" s="54" t="s">
        <v>522</v>
      </c>
      <c r="B111" s="54" t="s">
        <v>5197</v>
      </c>
      <c r="C111" s="108">
        <v>23312.37</v>
      </c>
      <c r="D111" s="391"/>
    </row>
    <row r="112" spans="1:4" s="19" customFormat="1" ht="9" customHeight="1">
      <c r="A112" s="54" t="s">
        <v>3045</v>
      </c>
      <c r="B112" s="54" t="s">
        <v>5198</v>
      </c>
      <c r="C112" s="108">
        <v>19396.3</v>
      </c>
      <c r="D112" s="391"/>
    </row>
    <row r="113" spans="1:4" s="19" customFormat="1" ht="9" customHeight="1">
      <c r="A113" s="54" t="s">
        <v>249</v>
      </c>
      <c r="B113" s="54" t="s">
        <v>1509</v>
      </c>
      <c r="C113" s="108">
        <v>976.79</v>
      </c>
      <c r="D113" s="391"/>
    </row>
    <row r="114" spans="1:4" s="19" customFormat="1" ht="9" customHeight="1">
      <c r="A114" s="54" t="s">
        <v>1064</v>
      </c>
      <c r="B114" s="54" t="s">
        <v>1534</v>
      </c>
      <c r="C114" s="108">
        <v>992.87</v>
      </c>
      <c r="D114" s="391"/>
    </row>
    <row r="115" spans="1:4" s="19" customFormat="1" ht="9" customHeight="1">
      <c r="A115" s="54" t="s">
        <v>1535</v>
      </c>
      <c r="B115" s="54" t="s">
        <v>1536</v>
      </c>
      <c r="C115" s="108">
        <v>2221.9299999999998</v>
      </c>
      <c r="D115" s="391"/>
    </row>
    <row r="116" spans="1:4" s="19" customFormat="1" ht="9" customHeight="1">
      <c r="A116" s="54" t="s">
        <v>1537</v>
      </c>
      <c r="B116" s="54" t="s">
        <v>3546</v>
      </c>
      <c r="C116" s="108">
        <v>2320.39</v>
      </c>
      <c r="D116" s="391"/>
    </row>
    <row r="117" spans="1:4" s="19" customFormat="1" ht="9" customHeight="1">
      <c r="A117" s="54" t="s">
        <v>1090</v>
      </c>
      <c r="B117" s="54" t="s">
        <v>1091</v>
      </c>
      <c r="C117" s="108">
        <v>2436.12</v>
      </c>
      <c r="D117" s="391"/>
    </row>
    <row r="118" spans="1:4" s="19" customFormat="1" ht="9" customHeight="1">
      <c r="A118" s="54" t="s">
        <v>1171</v>
      </c>
      <c r="B118" s="54" t="s">
        <v>278</v>
      </c>
      <c r="C118" s="108">
        <v>888.78</v>
      </c>
      <c r="D118" s="391"/>
    </row>
    <row r="119" spans="1:4" s="19" customFormat="1" ht="9" customHeight="1">
      <c r="A119" s="54" t="s">
        <v>5131</v>
      </c>
      <c r="B119" s="54" t="s">
        <v>5199</v>
      </c>
      <c r="C119" s="108">
        <v>940.45</v>
      </c>
      <c r="D119" s="391"/>
    </row>
    <row r="120" spans="1:4" s="19" customFormat="1" ht="9" customHeight="1">
      <c r="A120" s="54" t="s">
        <v>5132</v>
      </c>
      <c r="B120" s="54" t="s">
        <v>5200</v>
      </c>
      <c r="C120" s="108">
        <v>1246.58</v>
      </c>
      <c r="D120" s="391"/>
    </row>
    <row r="121" spans="1:4" s="19" customFormat="1" ht="9" customHeight="1">
      <c r="A121" s="54" t="s">
        <v>5133</v>
      </c>
      <c r="B121" s="54" t="s">
        <v>5201</v>
      </c>
      <c r="C121" s="108">
        <v>2210.5100000000002</v>
      </c>
      <c r="D121" s="391"/>
    </row>
    <row r="122" spans="1:4" s="19" customFormat="1" ht="9" customHeight="1">
      <c r="A122" s="54" t="s">
        <v>2016</v>
      </c>
      <c r="B122" s="54" t="s">
        <v>5202</v>
      </c>
      <c r="C122" s="108">
        <v>4925.51</v>
      </c>
      <c r="D122" s="391"/>
    </row>
    <row r="123" spans="1:4" s="19" customFormat="1" ht="9" customHeight="1">
      <c r="A123" s="54" t="s">
        <v>2017</v>
      </c>
      <c r="B123" s="54" t="s">
        <v>658</v>
      </c>
      <c r="C123" s="108">
        <v>9465.42</v>
      </c>
      <c r="D123" s="391"/>
    </row>
    <row r="124" spans="1:4" s="19" customFormat="1" ht="9" customHeight="1">
      <c r="A124" s="54" t="s">
        <v>659</v>
      </c>
      <c r="B124" s="54" t="s">
        <v>1353</v>
      </c>
      <c r="C124" s="108">
        <v>5757.71</v>
      </c>
      <c r="D124" s="391"/>
    </row>
    <row r="125" spans="1:4" s="19" customFormat="1" ht="9" customHeight="1">
      <c r="A125" s="54" t="s">
        <v>2350</v>
      </c>
      <c r="B125" s="54" t="s">
        <v>755</v>
      </c>
      <c r="C125" s="108">
        <v>5757.92</v>
      </c>
      <c r="D125" s="391"/>
    </row>
    <row r="126" spans="1:4" s="19" customFormat="1" ht="9" customHeight="1">
      <c r="A126" s="54" t="s">
        <v>1446</v>
      </c>
      <c r="B126" s="54" t="s">
        <v>16843</v>
      </c>
      <c r="C126" s="108">
        <v>5757.92</v>
      </c>
      <c r="D126" s="391"/>
    </row>
    <row r="127" spans="1:4" s="19" customFormat="1" ht="9" customHeight="1">
      <c r="A127" s="54" t="s">
        <v>474</v>
      </c>
      <c r="B127" s="54" t="s">
        <v>2045</v>
      </c>
      <c r="C127" s="108">
        <v>9673.6</v>
      </c>
      <c r="D127" s="391"/>
    </row>
    <row r="128" spans="1:4" s="19" customFormat="1" ht="9" customHeight="1">
      <c r="A128" s="54" t="s">
        <v>1699</v>
      </c>
      <c r="B128" s="54" t="s">
        <v>5203</v>
      </c>
      <c r="C128" s="108">
        <v>4534.37</v>
      </c>
      <c r="D128" s="391"/>
    </row>
    <row r="129" spans="1:4" s="19" customFormat="1" ht="9" customHeight="1">
      <c r="A129" s="54" t="s">
        <v>1700</v>
      </c>
      <c r="B129" s="54" t="s">
        <v>984</v>
      </c>
      <c r="C129" s="108">
        <v>1252.04</v>
      </c>
      <c r="D129" s="391"/>
    </row>
    <row r="130" spans="1:4" s="19" customFormat="1" ht="9" customHeight="1">
      <c r="A130" s="54" t="s">
        <v>2196</v>
      </c>
      <c r="B130" s="54" t="s">
        <v>1409</v>
      </c>
      <c r="C130" s="108">
        <v>13071.37</v>
      </c>
      <c r="D130" s="391"/>
    </row>
    <row r="131" spans="1:4" s="19" customFormat="1" ht="9" customHeight="1">
      <c r="A131" s="54" t="s">
        <v>1410</v>
      </c>
      <c r="B131" s="54" t="s">
        <v>1411</v>
      </c>
      <c r="C131" s="108">
        <v>13785.36</v>
      </c>
      <c r="D131" s="391"/>
    </row>
    <row r="132" spans="1:4" s="19" customFormat="1" ht="9" customHeight="1">
      <c r="A132" s="54" t="s">
        <v>8042</v>
      </c>
      <c r="B132" s="54" t="s">
        <v>8043</v>
      </c>
      <c r="C132" s="108">
        <v>1214.95</v>
      </c>
      <c r="D132" s="391"/>
    </row>
    <row r="133" spans="1:4" s="19" customFormat="1" ht="9" customHeight="1">
      <c r="A133" s="54" t="s">
        <v>8044</v>
      </c>
      <c r="B133" s="54" t="s">
        <v>8045</v>
      </c>
      <c r="C133" s="108">
        <v>1637.83</v>
      </c>
      <c r="D133" s="391"/>
    </row>
    <row r="134" spans="1:4" s="19" customFormat="1" ht="9" customHeight="1">
      <c r="A134" s="54" t="s">
        <v>3534</v>
      </c>
      <c r="B134" s="54" t="s">
        <v>3055</v>
      </c>
      <c r="C134" s="108">
        <v>3584.91</v>
      </c>
      <c r="D134" s="391"/>
    </row>
    <row r="135" spans="1:4" s="19" customFormat="1" ht="9" customHeight="1">
      <c r="A135" s="54" t="s">
        <v>3056</v>
      </c>
      <c r="B135" s="54" t="s">
        <v>2970</v>
      </c>
      <c r="C135" s="108">
        <v>8629.66</v>
      </c>
      <c r="D135" s="391"/>
    </row>
    <row r="136" spans="1:4" s="19" customFormat="1" ht="9" customHeight="1">
      <c r="A136" s="54" t="s">
        <v>2950</v>
      </c>
      <c r="B136" s="54" t="s">
        <v>2951</v>
      </c>
      <c r="C136" s="108">
        <v>5955.3</v>
      </c>
      <c r="D136" s="391"/>
    </row>
    <row r="137" spans="1:4" s="19" customFormat="1" ht="9" customHeight="1">
      <c r="A137" s="54" t="s">
        <v>3061</v>
      </c>
      <c r="B137" s="54" t="s">
        <v>1828</v>
      </c>
      <c r="C137" s="108">
        <v>3766.36</v>
      </c>
      <c r="D137" s="391"/>
    </row>
    <row r="138" spans="1:4" s="19" customFormat="1" ht="9" customHeight="1">
      <c r="A138" s="54" t="s">
        <v>1829</v>
      </c>
      <c r="B138" s="54" t="s">
        <v>925</v>
      </c>
      <c r="C138" s="108">
        <v>4084.58</v>
      </c>
      <c r="D138" s="391"/>
    </row>
    <row r="139" spans="1:4" s="19" customFormat="1" ht="9" customHeight="1">
      <c r="A139" s="54" t="s">
        <v>628</v>
      </c>
      <c r="B139" s="54" t="s">
        <v>887</v>
      </c>
      <c r="C139" s="108">
        <v>1581.71</v>
      </c>
      <c r="D139" s="391"/>
    </row>
    <row r="140" spans="1:4" s="19" customFormat="1" ht="9" customHeight="1">
      <c r="A140" s="54" t="s">
        <v>888</v>
      </c>
      <c r="B140" s="54" t="s">
        <v>2303</v>
      </c>
      <c r="C140" s="108">
        <v>1581.64</v>
      </c>
      <c r="D140" s="391"/>
    </row>
    <row r="141" spans="1:4" s="19" customFormat="1" ht="9" customHeight="1">
      <c r="A141" s="54" t="s">
        <v>2046</v>
      </c>
      <c r="B141" s="54" t="s">
        <v>2047</v>
      </c>
      <c r="C141" s="108">
        <v>1804.65</v>
      </c>
      <c r="D141" s="391"/>
    </row>
    <row r="142" spans="1:4" s="19" customFormat="1" ht="9" customHeight="1">
      <c r="A142" s="54" t="s">
        <v>2048</v>
      </c>
      <c r="B142" s="54" t="s">
        <v>2049</v>
      </c>
      <c r="C142" s="108">
        <v>1804.65</v>
      </c>
      <c r="D142" s="391"/>
    </row>
    <row r="143" spans="1:4" s="19" customFormat="1" ht="9" customHeight="1">
      <c r="A143" s="54" t="s">
        <v>2168</v>
      </c>
      <c r="B143" s="54" t="s">
        <v>2169</v>
      </c>
      <c r="C143" s="108">
        <v>6567.73</v>
      </c>
      <c r="D143" s="391"/>
    </row>
    <row r="144" spans="1:4" s="19" customFormat="1" ht="9" customHeight="1">
      <c r="A144" s="54" t="s">
        <v>9672</v>
      </c>
      <c r="B144" s="54" t="s">
        <v>9673</v>
      </c>
      <c r="C144" s="108">
        <v>4216.3599999999997</v>
      </c>
      <c r="D144" s="391"/>
    </row>
    <row r="145" spans="1:4" s="19" customFormat="1" ht="9" customHeight="1">
      <c r="A145" s="54" t="s">
        <v>2304</v>
      </c>
      <c r="B145" s="54" t="s">
        <v>2305</v>
      </c>
      <c r="C145" s="108">
        <v>70194.92</v>
      </c>
      <c r="D145" s="391"/>
    </row>
    <row r="146" spans="1:4" s="19" customFormat="1" ht="9" customHeight="1">
      <c r="A146" s="54" t="s">
        <v>2170</v>
      </c>
      <c r="B146" s="54" t="s">
        <v>7424</v>
      </c>
      <c r="C146" s="108">
        <v>6975.21</v>
      </c>
      <c r="D146" s="391"/>
    </row>
    <row r="147" spans="1:4" s="19" customFormat="1" ht="9" customHeight="1">
      <c r="A147" s="54" t="s">
        <v>926</v>
      </c>
      <c r="B147" s="54" t="s">
        <v>407</v>
      </c>
      <c r="C147" s="108">
        <v>10446.99</v>
      </c>
      <c r="D147" s="391"/>
    </row>
    <row r="148" spans="1:4" s="19" customFormat="1" ht="9" customHeight="1">
      <c r="A148" s="54" t="s">
        <v>639</v>
      </c>
      <c r="B148" s="54" t="s">
        <v>16844</v>
      </c>
      <c r="C148" s="108">
        <v>23893.49</v>
      </c>
      <c r="D148" s="391"/>
    </row>
    <row r="149" spans="1:4" s="19" customFormat="1" ht="9" customHeight="1">
      <c r="A149" s="54" t="s">
        <v>1796</v>
      </c>
      <c r="B149" s="54" t="s">
        <v>3037</v>
      </c>
      <c r="C149" s="108">
        <v>13950.87</v>
      </c>
      <c r="D149" s="391"/>
    </row>
    <row r="150" spans="1:4" s="19" customFormat="1" ht="9" customHeight="1">
      <c r="A150" s="54" t="s">
        <v>3038</v>
      </c>
      <c r="B150" s="54" t="s">
        <v>5204</v>
      </c>
      <c r="C150" s="108">
        <v>32151.31</v>
      </c>
      <c r="D150" s="391"/>
    </row>
    <row r="151" spans="1:4" s="19" customFormat="1" ht="9" customHeight="1">
      <c r="A151" s="54" t="s">
        <v>3039</v>
      </c>
      <c r="B151" s="54" t="s">
        <v>5205</v>
      </c>
      <c r="C151" s="108">
        <v>32151.31</v>
      </c>
      <c r="D151" s="391"/>
    </row>
    <row r="152" spans="1:4" s="19" customFormat="1" ht="9" customHeight="1">
      <c r="A152" s="54" t="s">
        <v>3797</v>
      </c>
      <c r="B152" s="54" t="s">
        <v>5206</v>
      </c>
      <c r="C152" s="108">
        <v>38227.870000000003</v>
      </c>
      <c r="D152" s="391"/>
    </row>
    <row r="153" spans="1:4" s="19" customFormat="1" ht="9" customHeight="1">
      <c r="A153" s="54" t="s">
        <v>2999</v>
      </c>
      <c r="B153" s="54" t="s">
        <v>5207</v>
      </c>
      <c r="C153" s="108">
        <v>38227.870000000003</v>
      </c>
      <c r="D153" s="391"/>
    </row>
    <row r="154" spans="1:4" s="19" customFormat="1" ht="9" customHeight="1">
      <c r="A154" s="54" t="s">
        <v>1856</v>
      </c>
      <c r="B154" s="54" t="s">
        <v>3138</v>
      </c>
      <c r="C154" s="108">
        <v>6776.8</v>
      </c>
      <c r="D154" s="391"/>
    </row>
    <row r="155" spans="1:4" s="19" customFormat="1" ht="9" customHeight="1">
      <c r="A155" s="54" t="s">
        <v>2306</v>
      </c>
      <c r="B155" s="54" t="s">
        <v>14941</v>
      </c>
      <c r="C155" s="108">
        <v>4110.6000000000004</v>
      </c>
      <c r="D155" s="391"/>
    </row>
    <row r="156" spans="1:4" s="19" customFormat="1" ht="9" customHeight="1">
      <c r="A156" s="54" t="s">
        <v>14942</v>
      </c>
      <c r="B156" s="54" t="s">
        <v>1027</v>
      </c>
      <c r="C156" s="108">
        <v>4110.6000000000004</v>
      </c>
      <c r="D156" s="391"/>
    </row>
    <row r="157" spans="1:4" s="19" customFormat="1" ht="9" customHeight="1">
      <c r="A157" s="54" t="s">
        <v>3139</v>
      </c>
      <c r="B157" s="54" t="s">
        <v>16845</v>
      </c>
      <c r="C157" s="108">
        <v>1412.82</v>
      </c>
      <c r="D157" s="391"/>
    </row>
    <row r="158" spans="1:4" s="19" customFormat="1" ht="9" customHeight="1">
      <c r="A158" s="54" t="s">
        <v>600</v>
      </c>
      <c r="B158" s="54" t="s">
        <v>16846</v>
      </c>
      <c r="C158" s="108">
        <v>1629.85</v>
      </c>
      <c r="D158" s="391"/>
    </row>
    <row r="159" spans="1:4" s="19" customFormat="1" ht="9" customHeight="1">
      <c r="A159" s="54" t="s">
        <v>2104</v>
      </c>
      <c r="B159" s="54" t="s">
        <v>16847</v>
      </c>
      <c r="C159" s="108">
        <v>2186.02</v>
      </c>
      <c r="D159" s="391"/>
    </row>
    <row r="160" spans="1:4" s="19" customFormat="1" ht="9" customHeight="1">
      <c r="A160" s="54" t="s">
        <v>1108</v>
      </c>
      <c r="B160" s="54" t="s">
        <v>16848</v>
      </c>
      <c r="C160" s="108">
        <v>2774.17</v>
      </c>
      <c r="D160" s="391"/>
    </row>
    <row r="161" spans="1:4" s="19" customFormat="1" ht="9" customHeight="1">
      <c r="A161" s="54" t="s">
        <v>816</v>
      </c>
      <c r="B161" s="54" t="s">
        <v>16849</v>
      </c>
      <c r="C161" s="108">
        <v>17162.04</v>
      </c>
      <c r="D161" s="391"/>
    </row>
    <row r="162" spans="1:4" s="19" customFormat="1" ht="9" customHeight="1">
      <c r="A162" s="54" t="s">
        <v>806</v>
      </c>
      <c r="B162" s="54" t="s">
        <v>4242</v>
      </c>
      <c r="C162" s="108">
        <v>14305.05</v>
      </c>
      <c r="D162" s="391"/>
    </row>
    <row r="163" spans="1:4" s="19" customFormat="1" ht="9" customHeight="1">
      <c r="A163" s="54" t="s">
        <v>14735</v>
      </c>
      <c r="B163" s="54" t="s">
        <v>14736</v>
      </c>
      <c r="C163" s="108">
        <v>9818.11</v>
      </c>
      <c r="D163" s="391"/>
    </row>
    <row r="164" spans="1:4" s="19" customFormat="1" ht="9" customHeight="1">
      <c r="A164" s="54" t="s">
        <v>281</v>
      </c>
      <c r="B164" s="54" t="s">
        <v>282</v>
      </c>
      <c r="C164" s="108">
        <v>2320.69</v>
      </c>
      <c r="D164" s="391"/>
    </row>
    <row r="165" spans="1:4" s="19" customFormat="1" ht="9" customHeight="1">
      <c r="A165" s="54" t="s">
        <v>293</v>
      </c>
      <c r="B165" s="54" t="s">
        <v>1256</v>
      </c>
      <c r="C165" s="108">
        <v>2405.98</v>
      </c>
      <c r="D165" s="391"/>
    </row>
    <row r="166" spans="1:4" s="19" customFormat="1" ht="9" customHeight="1">
      <c r="A166" s="54" t="s">
        <v>1257</v>
      </c>
      <c r="B166" s="54" t="s">
        <v>908</v>
      </c>
      <c r="C166" s="108">
        <v>12227.03</v>
      </c>
      <c r="D166" s="391"/>
    </row>
    <row r="167" spans="1:4" s="19" customFormat="1" ht="9" customHeight="1">
      <c r="A167" s="54" t="s">
        <v>909</v>
      </c>
      <c r="B167" s="54" t="s">
        <v>2069</v>
      </c>
      <c r="C167" s="108">
        <v>4124.59</v>
      </c>
      <c r="D167" s="391"/>
    </row>
    <row r="168" spans="1:4" s="19" customFormat="1" ht="9" customHeight="1">
      <c r="A168" s="54" t="s">
        <v>3541</v>
      </c>
      <c r="B168" s="54" t="s">
        <v>3542</v>
      </c>
      <c r="C168" s="108">
        <v>3510.76</v>
      </c>
      <c r="D168" s="391"/>
    </row>
    <row r="169" spans="1:4" s="19" customFormat="1" ht="9" customHeight="1">
      <c r="A169" s="54" t="s">
        <v>3543</v>
      </c>
      <c r="B169" s="54" t="s">
        <v>827</v>
      </c>
      <c r="C169" s="108">
        <v>6125.48</v>
      </c>
      <c r="D169" s="391"/>
    </row>
    <row r="170" spans="1:4" s="19" customFormat="1" ht="9" customHeight="1">
      <c r="A170" s="54" t="s">
        <v>1028</v>
      </c>
      <c r="B170" s="54" t="s">
        <v>1029</v>
      </c>
      <c r="C170" s="108">
        <v>23877.02</v>
      </c>
      <c r="D170" s="391"/>
    </row>
    <row r="171" spans="1:4" s="19" customFormat="1" ht="9" customHeight="1">
      <c r="A171" s="54" t="s">
        <v>1030</v>
      </c>
      <c r="B171" s="54" t="s">
        <v>1031</v>
      </c>
      <c r="C171" s="108">
        <v>31499.68</v>
      </c>
      <c r="D171" s="391"/>
    </row>
    <row r="172" spans="1:4" s="19" customFormat="1" ht="9" customHeight="1">
      <c r="A172" s="54" t="s">
        <v>3737</v>
      </c>
      <c r="B172" s="54" t="s">
        <v>380</v>
      </c>
      <c r="C172" s="108">
        <v>38620.699999999997</v>
      </c>
      <c r="D172" s="391"/>
    </row>
    <row r="173" spans="1:4" s="19" customFormat="1" ht="9" customHeight="1">
      <c r="A173" s="54" t="s">
        <v>381</v>
      </c>
      <c r="B173" s="54" t="s">
        <v>3839</v>
      </c>
      <c r="C173" s="108">
        <v>109012.06</v>
      </c>
      <c r="D173" s="391"/>
    </row>
    <row r="174" spans="1:4" s="19" customFormat="1" ht="9" customHeight="1">
      <c r="A174" s="54" t="s">
        <v>9955</v>
      </c>
      <c r="B174" s="54" t="s">
        <v>9956</v>
      </c>
      <c r="C174" s="108">
        <v>100784.61</v>
      </c>
      <c r="D174" s="391"/>
    </row>
    <row r="175" spans="1:4" s="19" customFormat="1" ht="9" customHeight="1">
      <c r="A175" s="54" t="s">
        <v>4617</v>
      </c>
      <c r="B175" s="54" t="s">
        <v>4618</v>
      </c>
      <c r="C175" s="108">
        <v>136223.45000000001</v>
      </c>
      <c r="D175" s="391"/>
    </row>
    <row r="176" spans="1:4" s="19" customFormat="1" ht="9" customHeight="1">
      <c r="A176" s="54" t="s">
        <v>3840</v>
      </c>
      <c r="B176" s="54" t="s">
        <v>3841</v>
      </c>
      <c r="C176" s="108">
        <v>68672.679999999993</v>
      </c>
      <c r="D176" s="391"/>
    </row>
    <row r="177" spans="1:4" s="19" customFormat="1" ht="9" customHeight="1">
      <c r="A177" s="54" t="s">
        <v>3842</v>
      </c>
      <c r="B177" s="54" t="s">
        <v>626</v>
      </c>
      <c r="C177" s="108">
        <v>72232.759999999995</v>
      </c>
      <c r="D177" s="391"/>
    </row>
    <row r="178" spans="1:4" s="19" customFormat="1" ht="9" customHeight="1">
      <c r="A178" s="54" t="s">
        <v>627</v>
      </c>
      <c r="B178" s="54" t="s">
        <v>2993</v>
      </c>
      <c r="C178" s="108">
        <v>5555.96</v>
      </c>
      <c r="D178" s="391"/>
    </row>
    <row r="179" spans="1:4" s="19" customFormat="1" ht="9" customHeight="1">
      <c r="A179" s="54" t="s">
        <v>2994</v>
      </c>
      <c r="B179" s="54" t="s">
        <v>525</v>
      </c>
      <c r="C179" s="108">
        <v>5555.96</v>
      </c>
      <c r="D179" s="391"/>
    </row>
    <row r="180" spans="1:4" s="19" customFormat="1" ht="9" customHeight="1">
      <c r="A180" s="54" t="s">
        <v>1879</v>
      </c>
      <c r="B180" s="54" t="s">
        <v>1880</v>
      </c>
      <c r="C180" s="108">
        <v>13785.36</v>
      </c>
      <c r="D180" s="391"/>
    </row>
    <row r="181" spans="1:4" s="19" customFormat="1" ht="9" customHeight="1">
      <c r="A181" s="54" t="s">
        <v>1881</v>
      </c>
      <c r="B181" s="54" t="s">
        <v>4293</v>
      </c>
      <c r="C181" s="108">
        <v>13071.81</v>
      </c>
      <c r="D181" s="391"/>
    </row>
    <row r="182" spans="1:4" s="19" customFormat="1" ht="9" customHeight="1">
      <c r="A182" s="54" t="s">
        <v>1176</v>
      </c>
      <c r="B182" s="54" t="s">
        <v>1177</v>
      </c>
      <c r="C182" s="108">
        <v>1537.19</v>
      </c>
      <c r="D182" s="391"/>
    </row>
    <row r="183" spans="1:4" s="19" customFormat="1" ht="9" customHeight="1">
      <c r="A183" s="54" t="s">
        <v>1178</v>
      </c>
      <c r="B183" s="54" t="s">
        <v>1179</v>
      </c>
      <c r="C183" s="108">
        <v>2619</v>
      </c>
      <c r="D183" s="391"/>
    </row>
    <row r="184" spans="1:4" s="19" customFormat="1" ht="9" customHeight="1">
      <c r="A184" s="54" t="s">
        <v>1180</v>
      </c>
      <c r="B184" s="54" t="s">
        <v>3915</v>
      </c>
      <c r="C184" s="108">
        <v>633.41999999999996</v>
      </c>
      <c r="D184" s="391"/>
    </row>
    <row r="185" spans="1:4" s="19" customFormat="1" ht="9" customHeight="1">
      <c r="A185" s="54" t="s">
        <v>3916</v>
      </c>
      <c r="B185" s="54" t="s">
        <v>672</v>
      </c>
      <c r="C185" s="108">
        <v>1056.56</v>
      </c>
      <c r="D185" s="391"/>
    </row>
    <row r="186" spans="1:4" s="19" customFormat="1" ht="9" customHeight="1">
      <c r="A186" s="54" t="s">
        <v>673</v>
      </c>
      <c r="B186" s="54" t="s">
        <v>674</v>
      </c>
      <c r="C186" s="108">
        <v>1442.62</v>
      </c>
      <c r="D186" s="391"/>
    </row>
    <row r="187" spans="1:4" s="19" customFormat="1" ht="9" customHeight="1">
      <c r="A187" s="54" t="s">
        <v>675</v>
      </c>
      <c r="B187" s="54" t="s">
        <v>3166</v>
      </c>
      <c r="C187" s="108">
        <v>2152.98</v>
      </c>
      <c r="D187" s="391"/>
    </row>
    <row r="188" spans="1:4" s="19" customFormat="1" ht="9" customHeight="1">
      <c r="A188" s="54" t="s">
        <v>1477</v>
      </c>
      <c r="B188" s="54" t="s">
        <v>16108</v>
      </c>
      <c r="C188" s="108">
        <v>46919.360000000001</v>
      </c>
      <c r="D188" s="391"/>
    </row>
    <row r="189" spans="1:4" s="19" customFormat="1" ht="9" customHeight="1">
      <c r="A189" s="54" t="s">
        <v>1478</v>
      </c>
      <c r="B189" s="54" t="s">
        <v>2907</v>
      </c>
      <c r="C189" s="108">
        <v>99241.93</v>
      </c>
      <c r="D189" s="391"/>
    </row>
    <row r="190" spans="1:4" s="19" customFormat="1" ht="9" customHeight="1">
      <c r="A190" s="54" t="s">
        <v>16109</v>
      </c>
      <c r="B190" s="54" t="s">
        <v>16110</v>
      </c>
      <c r="C190" s="108">
        <v>7928.37</v>
      </c>
      <c r="D190" s="391"/>
    </row>
    <row r="191" spans="1:4" s="19" customFormat="1" ht="9" customHeight="1">
      <c r="A191" s="54" t="s">
        <v>828</v>
      </c>
      <c r="B191" s="54" t="s">
        <v>5208</v>
      </c>
      <c r="C191" s="108">
        <v>31347.35</v>
      </c>
      <c r="D191" s="391"/>
    </row>
    <row r="192" spans="1:4" s="19" customFormat="1" ht="9" customHeight="1">
      <c r="A192" s="54" t="s">
        <v>829</v>
      </c>
      <c r="B192" s="54" t="s">
        <v>830</v>
      </c>
      <c r="C192" s="108">
        <v>22572.69</v>
      </c>
      <c r="D192" s="391"/>
    </row>
    <row r="193" spans="1:4" s="19" customFormat="1" ht="9" customHeight="1">
      <c r="A193" s="54" t="s">
        <v>831</v>
      </c>
      <c r="B193" s="54" t="s">
        <v>5209</v>
      </c>
      <c r="C193" s="108">
        <v>36120.21</v>
      </c>
      <c r="D193" s="391"/>
    </row>
    <row r="194" spans="1:4" s="19" customFormat="1" ht="9" customHeight="1">
      <c r="A194" s="54" t="s">
        <v>2211</v>
      </c>
      <c r="B194" s="54" t="s">
        <v>411</v>
      </c>
      <c r="C194" s="108">
        <v>33610.480000000003</v>
      </c>
      <c r="D194" s="391"/>
    </row>
    <row r="195" spans="1:4" s="19" customFormat="1" ht="9" customHeight="1">
      <c r="A195" s="54" t="s">
        <v>412</v>
      </c>
      <c r="B195" s="54" t="s">
        <v>5210</v>
      </c>
      <c r="C195" s="108">
        <v>24572.16</v>
      </c>
      <c r="D195" s="391"/>
    </row>
    <row r="196" spans="1:4" s="19" customFormat="1" ht="9" customHeight="1">
      <c r="A196" s="54" t="s">
        <v>104</v>
      </c>
      <c r="B196" s="54" t="s">
        <v>105</v>
      </c>
      <c r="C196" s="108">
        <v>22070.400000000001</v>
      </c>
      <c r="D196" s="391"/>
    </row>
    <row r="197" spans="1:4" s="19" customFormat="1" ht="9" customHeight="1">
      <c r="A197" s="54" t="s">
        <v>106</v>
      </c>
      <c r="B197" s="54" t="s">
        <v>1815</v>
      </c>
      <c r="C197" s="108">
        <v>30383.42</v>
      </c>
      <c r="D197" s="391"/>
    </row>
    <row r="198" spans="1:4" s="19" customFormat="1" ht="9" customHeight="1">
      <c r="A198" s="54" t="s">
        <v>1778</v>
      </c>
      <c r="B198" s="54" t="s">
        <v>840</v>
      </c>
      <c r="C198" s="108">
        <v>17561.09</v>
      </c>
      <c r="D198" s="391"/>
    </row>
    <row r="199" spans="1:4" s="19" customFormat="1" ht="9" customHeight="1">
      <c r="A199" s="54" t="s">
        <v>841</v>
      </c>
      <c r="B199" s="54" t="s">
        <v>3395</v>
      </c>
      <c r="C199" s="108">
        <v>17561.09</v>
      </c>
      <c r="D199" s="391"/>
    </row>
    <row r="200" spans="1:4" s="11" customFormat="1" ht="9" customHeight="1">
      <c r="A200" s="54" t="s">
        <v>3396</v>
      </c>
      <c r="B200" s="54" t="s">
        <v>3608</v>
      </c>
      <c r="C200" s="108">
        <v>16559.8</v>
      </c>
      <c r="D200" s="391"/>
    </row>
    <row r="201" spans="1:4" s="11" customFormat="1" ht="9" customHeight="1">
      <c r="A201" s="54" t="s">
        <v>3609</v>
      </c>
      <c r="B201" s="54" t="s">
        <v>1207</v>
      </c>
      <c r="C201" s="108">
        <v>19856.939999999999</v>
      </c>
      <c r="D201" s="391"/>
    </row>
    <row r="202" spans="1:4" s="11" customFormat="1" ht="9" customHeight="1">
      <c r="A202" s="54" t="s">
        <v>1208</v>
      </c>
      <c r="B202" s="54" t="s">
        <v>1137</v>
      </c>
      <c r="C202" s="108">
        <v>26823.34</v>
      </c>
      <c r="D202" s="391"/>
    </row>
    <row r="203" spans="1:4" s="11" customFormat="1" ht="9" customHeight="1">
      <c r="A203" s="54" t="s">
        <v>2380</v>
      </c>
      <c r="B203" s="54" t="s">
        <v>5211</v>
      </c>
      <c r="C203" s="108">
        <v>29413.61</v>
      </c>
      <c r="D203" s="391"/>
    </row>
    <row r="204" spans="1:4" s="11" customFormat="1" ht="9" customHeight="1">
      <c r="A204" s="54" t="s">
        <v>5580</v>
      </c>
      <c r="B204" s="54" t="s">
        <v>5581</v>
      </c>
      <c r="C204" s="108">
        <v>81719.09</v>
      </c>
      <c r="D204" s="391"/>
    </row>
    <row r="205" spans="1:4" s="11" customFormat="1" ht="9" customHeight="1">
      <c r="A205" s="54" t="s">
        <v>3617</v>
      </c>
      <c r="B205" s="54" t="s">
        <v>1318</v>
      </c>
      <c r="C205" s="108">
        <v>34013.800000000003</v>
      </c>
      <c r="D205" s="391"/>
    </row>
    <row r="206" spans="1:4" s="11" customFormat="1" ht="9" customHeight="1">
      <c r="A206" s="54" t="s">
        <v>2171</v>
      </c>
      <c r="B206" s="54" t="s">
        <v>3117</v>
      </c>
      <c r="C206" s="108">
        <v>40542.9</v>
      </c>
      <c r="D206" s="391"/>
    </row>
    <row r="207" spans="1:4" s="11" customFormat="1" ht="9" customHeight="1">
      <c r="A207" s="54" t="s">
        <v>1319</v>
      </c>
      <c r="B207" s="54" t="s">
        <v>934</v>
      </c>
      <c r="C207" s="108">
        <v>35711.269999999997</v>
      </c>
      <c r="D207" s="391"/>
    </row>
    <row r="208" spans="1:4" s="11" customFormat="1" ht="9" customHeight="1">
      <c r="A208" s="54" t="s">
        <v>1392</v>
      </c>
      <c r="B208" s="54" t="s">
        <v>4243</v>
      </c>
      <c r="C208" s="108">
        <v>46023.22</v>
      </c>
      <c r="D208" s="391"/>
    </row>
    <row r="209" spans="1:4" s="11" customFormat="1" ht="9" customHeight="1">
      <c r="A209" s="54" t="s">
        <v>1628</v>
      </c>
      <c r="B209" s="54" t="s">
        <v>1629</v>
      </c>
      <c r="C209" s="108">
        <v>32487.26</v>
      </c>
      <c r="D209" s="391"/>
    </row>
    <row r="210" spans="1:4" s="11" customFormat="1" ht="9" customHeight="1">
      <c r="A210" s="54" t="s">
        <v>5590</v>
      </c>
      <c r="B210" s="54" t="s">
        <v>15247</v>
      </c>
      <c r="C210" s="108">
        <v>82656.850000000006</v>
      </c>
      <c r="D210" s="391"/>
    </row>
    <row r="211" spans="1:4" s="11" customFormat="1" ht="9" customHeight="1">
      <c r="A211" s="54" t="s">
        <v>5591</v>
      </c>
      <c r="B211" s="54" t="s">
        <v>5592</v>
      </c>
      <c r="C211" s="108">
        <v>37453.43</v>
      </c>
      <c r="D211" s="391"/>
    </row>
    <row r="212" spans="1:4" s="11" customFormat="1" ht="9" customHeight="1">
      <c r="A212" s="54" t="s">
        <v>1630</v>
      </c>
      <c r="B212" s="54" t="s">
        <v>3496</v>
      </c>
      <c r="C212" s="108">
        <v>5327.72</v>
      </c>
      <c r="D212" s="391"/>
    </row>
    <row r="213" spans="1:4" s="11" customFormat="1" ht="9" customHeight="1">
      <c r="A213" s="54" t="s">
        <v>3497</v>
      </c>
      <c r="B213" s="54" t="s">
        <v>3498</v>
      </c>
      <c r="C213" s="108">
        <v>6680.2</v>
      </c>
      <c r="D213" s="391"/>
    </row>
    <row r="214" spans="1:4" s="11" customFormat="1" ht="9" customHeight="1">
      <c r="A214" s="54" t="s">
        <v>15248</v>
      </c>
      <c r="B214" s="54" t="s">
        <v>16111</v>
      </c>
      <c r="C214" s="108">
        <v>4227.72</v>
      </c>
      <c r="D214" s="391"/>
    </row>
    <row r="215" spans="1:4" s="11" customFormat="1" ht="9" customHeight="1">
      <c r="A215" s="54" t="s">
        <v>3499</v>
      </c>
      <c r="B215" s="54" t="s">
        <v>4244</v>
      </c>
      <c r="C215" s="108">
        <v>4072.48</v>
      </c>
      <c r="D215" s="391"/>
    </row>
    <row r="216" spans="1:4" s="11" customFormat="1" ht="9" customHeight="1">
      <c r="A216" s="54" t="s">
        <v>1100</v>
      </c>
      <c r="B216" s="54" t="s">
        <v>4245</v>
      </c>
      <c r="C216" s="108">
        <v>3985.68</v>
      </c>
      <c r="D216" s="391"/>
    </row>
    <row r="217" spans="1:4" s="11" customFormat="1" ht="9" customHeight="1">
      <c r="A217" s="54" t="s">
        <v>45</v>
      </c>
      <c r="B217" s="54" t="s">
        <v>744</v>
      </c>
      <c r="C217" s="108">
        <v>5327.72</v>
      </c>
      <c r="D217" s="391"/>
    </row>
    <row r="218" spans="1:4" s="11" customFormat="1" ht="9" customHeight="1">
      <c r="A218" s="54" t="s">
        <v>193</v>
      </c>
      <c r="B218" s="54" t="s">
        <v>113</v>
      </c>
      <c r="C218" s="108">
        <v>6680.2</v>
      </c>
      <c r="D218" s="391"/>
    </row>
    <row r="219" spans="1:4" s="11" customFormat="1" ht="9" customHeight="1">
      <c r="A219" s="54" t="s">
        <v>114</v>
      </c>
      <c r="B219" s="54" t="s">
        <v>1931</v>
      </c>
      <c r="C219" s="108">
        <v>4072.48</v>
      </c>
      <c r="D219" s="391"/>
    </row>
    <row r="220" spans="1:4" s="11" customFormat="1" ht="9" customHeight="1">
      <c r="A220" s="54" t="s">
        <v>429</v>
      </c>
      <c r="B220" s="54" t="s">
        <v>3457</v>
      </c>
      <c r="C220" s="108">
        <v>3985.68</v>
      </c>
      <c r="D220" s="391"/>
    </row>
    <row r="221" spans="1:4" s="11" customFormat="1" ht="9" customHeight="1">
      <c r="A221" s="54" t="s">
        <v>3458</v>
      </c>
      <c r="B221" s="54" t="s">
        <v>3087</v>
      </c>
      <c r="C221" s="108">
        <v>3547.6</v>
      </c>
      <c r="D221" s="391"/>
    </row>
    <row r="222" spans="1:4" s="11" customFormat="1" ht="9" customHeight="1">
      <c r="A222" s="54" t="s">
        <v>3848</v>
      </c>
      <c r="B222" s="54" t="s">
        <v>391</v>
      </c>
      <c r="C222" s="108">
        <v>1988.55</v>
      </c>
      <c r="D222" s="391"/>
    </row>
    <row r="223" spans="1:4" s="11" customFormat="1" ht="9" customHeight="1">
      <c r="A223" s="54" t="s">
        <v>3185</v>
      </c>
      <c r="B223" s="54" t="s">
        <v>3380</v>
      </c>
      <c r="C223" s="108">
        <v>1951.9</v>
      </c>
      <c r="D223" s="391"/>
    </row>
    <row r="224" spans="1:4" s="11" customFormat="1" ht="9" customHeight="1">
      <c r="A224" s="54" t="s">
        <v>3381</v>
      </c>
      <c r="B224" s="54" t="s">
        <v>1347</v>
      </c>
      <c r="C224" s="108">
        <v>3547.8</v>
      </c>
      <c r="D224" s="391"/>
    </row>
    <row r="225" spans="1:4" s="11" customFormat="1" ht="9" customHeight="1">
      <c r="A225" s="54" t="s">
        <v>10413</v>
      </c>
      <c r="B225" s="54" t="s">
        <v>16850</v>
      </c>
      <c r="C225" s="108">
        <v>8379.24</v>
      </c>
      <c r="D225" s="391"/>
    </row>
    <row r="226" spans="1:4" s="11" customFormat="1" ht="9" customHeight="1">
      <c r="A226" s="54" t="s">
        <v>3099</v>
      </c>
      <c r="B226" s="54" t="s">
        <v>2050</v>
      </c>
      <c r="C226" s="108">
        <v>14994.03</v>
      </c>
      <c r="D226" s="391"/>
    </row>
    <row r="227" spans="1:4" s="11" customFormat="1" ht="9" customHeight="1">
      <c r="A227" s="54" t="s">
        <v>5729</v>
      </c>
      <c r="B227" s="54" t="s">
        <v>5730</v>
      </c>
      <c r="C227" s="108">
        <v>8113.39</v>
      </c>
      <c r="D227" s="391"/>
    </row>
    <row r="228" spans="1:4" s="11" customFormat="1" ht="9" customHeight="1">
      <c r="A228" s="54" t="s">
        <v>14737</v>
      </c>
      <c r="B228" s="54" t="s">
        <v>14738</v>
      </c>
      <c r="C228" s="108">
        <v>15834.86</v>
      </c>
      <c r="D228" s="391"/>
    </row>
    <row r="229" spans="1:4" s="11" customFormat="1" ht="9" customHeight="1">
      <c r="A229" s="54" t="s">
        <v>823</v>
      </c>
      <c r="B229" s="54" t="s">
        <v>1845</v>
      </c>
      <c r="C229" s="108">
        <v>29100.35</v>
      </c>
      <c r="D229" s="391"/>
    </row>
    <row r="230" spans="1:4" s="11" customFormat="1" ht="9" customHeight="1">
      <c r="A230" s="54" t="s">
        <v>1943</v>
      </c>
      <c r="B230" s="54" t="s">
        <v>1294</v>
      </c>
      <c r="C230" s="108">
        <v>28101.96</v>
      </c>
      <c r="D230" s="391"/>
    </row>
    <row r="231" spans="1:4" s="11" customFormat="1" ht="9" customHeight="1">
      <c r="A231" s="54" t="s">
        <v>1295</v>
      </c>
      <c r="B231" s="54" t="s">
        <v>1998</v>
      </c>
      <c r="C231" s="108">
        <v>29473.55</v>
      </c>
      <c r="D231" s="391"/>
    </row>
    <row r="232" spans="1:4" s="11" customFormat="1" ht="9" customHeight="1">
      <c r="A232" s="54" t="s">
        <v>1999</v>
      </c>
      <c r="B232" s="54" t="s">
        <v>2000</v>
      </c>
      <c r="C232" s="108">
        <v>30822.82</v>
      </c>
      <c r="D232" s="391"/>
    </row>
    <row r="233" spans="1:4" s="11" customFormat="1" ht="9" customHeight="1">
      <c r="A233" s="54" t="s">
        <v>2001</v>
      </c>
      <c r="B233" s="54" t="s">
        <v>4323</v>
      </c>
      <c r="C233" s="108">
        <v>44433.61</v>
      </c>
      <c r="D233" s="391"/>
    </row>
    <row r="234" spans="1:4" s="11" customFormat="1" ht="9" customHeight="1">
      <c r="A234" s="54" t="s">
        <v>5226</v>
      </c>
      <c r="B234" s="54" t="s">
        <v>5227</v>
      </c>
      <c r="C234" s="108">
        <v>49069.41</v>
      </c>
      <c r="D234" s="391"/>
    </row>
    <row r="235" spans="1:4" s="11" customFormat="1" ht="9" customHeight="1">
      <c r="A235" s="54" t="s">
        <v>1362</v>
      </c>
      <c r="B235" s="54" t="s">
        <v>1785</v>
      </c>
      <c r="C235" s="108">
        <v>24232.74</v>
      </c>
      <c r="D235" s="391"/>
    </row>
    <row r="236" spans="1:4" s="11" customFormat="1" ht="9" customHeight="1">
      <c r="A236" s="54" t="s">
        <v>1786</v>
      </c>
      <c r="B236" s="54" t="s">
        <v>648</v>
      </c>
      <c r="C236" s="108">
        <v>21288.57</v>
      </c>
      <c r="D236" s="391"/>
    </row>
    <row r="237" spans="1:4" s="11" customFormat="1" ht="9" customHeight="1">
      <c r="A237" s="54" t="s">
        <v>649</v>
      </c>
      <c r="B237" s="54" t="s">
        <v>656</v>
      </c>
      <c r="C237" s="108">
        <v>19250.3</v>
      </c>
      <c r="D237" s="391"/>
    </row>
    <row r="238" spans="1:4" s="11" customFormat="1" ht="9" customHeight="1">
      <c r="A238" s="54" t="s">
        <v>1686</v>
      </c>
      <c r="B238" s="54" t="s">
        <v>1687</v>
      </c>
      <c r="C238" s="108">
        <v>10206.799999999999</v>
      </c>
      <c r="D238" s="391"/>
    </row>
    <row r="239" spans="1:4" s="11" customFormat="1" ht="9" customHeight="1">
      <c r="A239" s="54" t="s">
        <v>1688</v>
      </c>
      <c r="B239" s="54" t="s">
        <v>1689</v>
      </c>
      <c r="C239" s="108">
        <v>11131.28</v>
      </c>
      <c r="D239" s="391"/>
    </row>
    <row r="240" spans="1:4" s="11" customFormat="1" ht="9" customHeight="1">
      <c r="A240" s="19"/>
      <c r="B240" s="19"/>
      <c r="C240" s="20"/>
      <c r="D240" s="651"/>
    </row>
    <row r="241" spans="1:4" s="11" customFormat="1" ht="9" customHeight="1">
      <c r="A241" s="19"/>
      <c r="B241" s="19"/>
      <c r="C241" s="20"/>
      <c r="D241" s="651"/>
    </row>
    <row r="242" spans="1:4" s="11" customFormat="1" ht="9.6" customHeight="1">
      <c r="A242" s="19"/>
      <c r="B242" s="19"/>
      <c r="C242" s="20"/>
      <c r="D242" s="651"/>
    </row>
    <row r="243" spans="1:4" s="11" customFormat="1" ht="9.6" customHeight="1">
      <c r="A243" s="19"/>
      <c r="B243" s="19"/>
      <c r="C243" s="20"/>
      <c r="D243" s="651"/>
    </row>
    <row r="244" spans="1:4" s="11" customFormat="1" ht="9.6" customHeight="1">
      <c r="A244" s="19"/>
      <c r="B244" s="19"/>
      <c r="C244" s="20"/>
      <c r="D244" s="651"/>
    </row>
    <row r="245" spans="1:4" s="11" customFormat="1" ht="9.6" customHeight="1">
      <c r="A245" s="19"/>
      <c r="B245" s="19"/>
      <c r="C245" s="20"/>
      <c r="D245" s="651"/>
    </row>
    <row r="246" spans="1:4" s="11" customFormat="1" ht="9.6" customHeight="1">
      <c r="C246" s="31"/>
      <c r="D246" s="651"/>
    </row>
    <row r="247" spans="1:4" s="11" customFormat="1" ht="9.6" customHeight="1">
      <c r="C247" s="31"/>
      <c r="D247" s="651"/>
    </row>
    <row r="248" spans="1:4" s="11" customFormat="1" ht="9.6" customHeight="1">
      <c r="C248" s="31"/>
      <c r="D248" s="651"/>
    </row>
    <row r="249" spans="1:4" s="11" customFormat="1" ht="9.6" customHeight="1">
      <c r="C249" s="31"/>
      <c r="D249" s="651"/>
    </row>
    <row r="250" spans="1:4" s="11" customFormat="1" ht="9.6" customHeight="1">
      <c r="C250" s="31"/>
      <c r="D250" s="651"/>
    </row>
    <row r="251" spans="1:4" s="11" customFormat="1" ht="9.6" customHeight="1">
      <c r="C251" s="31"/>
      <c r="D251" s="651"/>
    </row>
    <row r="252" spans="1:4" s="11" customFormat="1" ht="9.6" customHeight="1">
      <c r="C252" s="31"/>
      <c r="D252" s="651"/>
    </row>
    <row r="253" spans="1:4" s="11" customFormat="1" ht="9.6" customHeight="1">
      <c r="C253" s="31"/>
      <c r="D253" s="651"/>
    </row>
    <row r="254" spans="1:4" s="11" customFormat="1" ht="9.6" customHeight="1">
      <c r="C254" s="31"/>
      <c r="D254" s="651"/>
    </row>
    <row r="255" spans="1:4" s="11" customFormat="1" ht="9.6" customHeight="1">
      <c r="C255" s="31"/>
      <c r="D255" s="651"/>
    </row>
    <row r="256" spans="1:4" s="11" customFormat="1" ht="9.6" customHeight="1">
      <c r="C256" s="31"/>
      <c r="D256" s="651"/>
    </row>
    <row r="257" spans="3:4" s="11" customFormat="1" ht="9.6" customHeight="1">
      <c r="C257" s="31"/>
      <c r="D257" s="651"/>
    </row>
    <row r="258" spans="3:4" s="11" customFormat="1" ht="9.6" customHeight="1">
      <c r="C258" s="31"/>
      <c r="D258" s="651"/>
    </row>
    <row r="259" spans="3:4" s="11" customFormat="1" ht="9.6" customHeight="1">
      <c r="C259" s="31"/>
      <c r="D259" s="651"/>
    </row>
    <row r="260" spans="3:4" s="11" customFormat="1" ht="9.6" customHeight="1">
      <c r="C260" s="31"/>
      <c r="D260" s="651"/>
    </row>
    <row r="261" spans="3:4" s="11" customFormat="1" ht="9.6" customHeight="1">
      <c r="C261" s="31"/>
      <c r="D261" s="651"/>
    </row>
    <row r="262" spans="3:4" s="11" customFormat="1" ht="9.6" customHeight="1">
      <c r="C262" s="31"/>
      <c r="D262" s="651"/>
    </row>
    <row r="263" spans="3:4" s="11" customFormat="1" ht="9.6" customHeight="1">
      <c r="C263" s="31"/>
      <c r="D263" s="651"/>
    </row>
    <row r="264" spans="3:4" s="11" customFormat="1" ht="9.6" customHeight="1">
      <c r="C264" s="31"/>
      <c r="D264" s="651"/>
    </row>
    <row r="265" spans="3:4" s="11" customFormat="1" ht="9.6" customHeight="1">
      <c r="C265" s="31"/>
      <c r="D265" s="651"/>
    </row>
    <row r="266" spans="3:4" s="11" customFormat="1" ht="9.6" customHeight="1">
      <c r="C266" s="31"/>
      <c r="D266" s="651"/>
    </row>
    <row r="267" spans="3:4" s="11" customFormat="1" ht="9.6" customHeight="1">
      <c r="C267" s="31"/>
      <c r="D267" s="651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0" sqref="AG20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24" customWidth="1"/>
    <col min="9" max="9" width="16.5703125" style="267" customWidth="1"/>
    <col min="10" max="10" width="11.7109375" style="312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37"/>
      <c r="K2" s="152"/>
    </row>
    <row r="3" spans="1:14">
      <c r="I3" s="437"/>
      <c r="K3" s="152"/>
    </row>
    <row r="4" spans="1:14" ht="12.75" customHeight="1">
      <c r="F4" s="140"/>
      <c r="G4" s="141"/>
      <c r="I4" s="437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37"/>
      <c r="K5" s="152"/>
    </row>
    <row r="6" spans="1:14" ht="23.25" customHeight="1" thickTop="1">
      <c r="A6" s="1010"/>
      <c r="B6" s="1010"/>
      <c r="C6" s="1010"/>
      <c r="D6" s="1010"/>
      <c r="E6" s="1010"/>
      <c r="F6" s="1010"/>
      <c r="G6" s="1010"/>
      <c r="I6" s="437"/>
      <c r="K6" s="152"/>
    </row>
    <row r="7" spans="1:14" ht="14.25" customHeight="1">
      <c r="B7" s="143"/>
      <c r="G7" s="499" t="s">
        <v>10412</v>
      </c>
      <c r="K7" s="152"/>
    </row>
    <row r="8" spans="1:14" ht="31.15" customHeight="1">
      <c r="A8" s="156" t="s">
        <v>4921</v>
      </c>
      <c r="B8" s="156" t="s">
        <v>4922</v>
      </c>
      <c r="C8" s="156" t="s">
        <v>4923</v>
      </c>
      <c r="D8" s="157" t="s">
        <v>4924</v>
      </c>
      <c r="E8" s="157" t="s">
        <v>4924</v>
      </c>
      <c r="F8" s="167" t="s">
        <v>4924</v>
      </c>
      <c r="G8" s="156" t="s">
        <v>4925</v>
      </c>
      <c r="K8" s="152"/>
    </row>
    <row r="9" spans="1:14" ht="15" customHeight="1">
      <c r="A9" s="159" t="s">
        <v>2929</v>
      </c>
      <c r="B9" s="160" t="s">
        <v>4926</v>
      </c>
      <c r="C9" s="160">
        <v>10</v>
      </c>
      <c r="D9" s="161"/>
      <c r="E9" s="268"/>
      <c r="F9" s="345">
        <f>'18'!C12</f>
        <v>7976.25</v>
      </c>
      <c r="G9" s="162">
        <f>C9*F9</f>
        <v>79762.5</v>
      </c>
      <c r="J9" s="313"/>
      <c r="K9" s="342"/>
      <c r="L9" s="215"/>
      <c r="N9" s="168"/>
    </row>
    <row r="10" spans="1:14" ht="15" customHeight="1">
      <c r="A10" s="159" t="s">
        <v>1309</v>
      </c>
      <c r="B10" s="160" t="s">
        <v>4927</v>
      </c>
      <c r="C10" s="160">
        <v>5</v>
      </c>
      <c r="D10" s="161"/>
      <c r="E10" s="268"/>
      <c r="F10" s="345">
        <f>'18'!C20</f>
        <v>10113.969999999999</v>
      </c>
      <c r="G10" s="162">
        <f t="shared" ref="G10:G40" si="0">C10*F10</f>
        <v>50569.85</v>
      </c>
      <c r="J10" s="313"/>
      <c r="K10" s="342"/>
      <c r="L10" s="215"/>
      <c r="N10" s="168"/>
    </row>
    <row r="11" spans="1:14" ht="15" customHeight="1">
      <c r="A11" s="159" t="s">
        <v>2198</v>
      </c>
      <c r="B11" s="160" t="s">
        <v>4928</v>
      </c>
      <c r="C11" s="160">
        <v>10</v>
      </c>
      <c r="D11" s="161"/>
      <c r="E11" s="268"/>
      <c r="F11" s="345">
        <f>'18'!C28</f>
        <v>12520.01</v>
      </c>
      <c r="G11" s="162">
        <f t="shared" si="0"/>
        <v>125200.1</v>
      </c>
      <c r="J11" s="313"/>
      <c r="K11" s="342"/>
      <c r="L11" s="215"/>
      <c r="N11" s="168"/>
    </row>
    <row r="12" spans="1:14" ht="15" customHeight="1">
      <c r="A12" s="159" t="s">
        <v>1842</v>
      </c>
      <c r="B12" s="160" t="s">
        <v>4929</v>
      </c>
      <c r="C12" s="160">
        <v>19</v>
      </c>
      <c r="D12" s="161"/>
      <c r="E12" s="268"/>
      <c r="F12" s="345">
        <f>'18'!C36</f>
        <v>23156.49</v>
      </c>
      <c r="G12" s="162">
        <f t="shared" si="0"/>
        <v>439973.31000000006</v>
      </c>
      <c r="J12" s="313"/>
      <c r="K12" s="342"/>
      <c r="L12" s="215"/>
      <c r="N12" s="168"/>
    </row>
    <row r="13" spans="1:14" ht="15" customHeight="1">
      <c r="A13" s="159" t="s">
        <v>3041</v>
      </c>
      <c r="B13" s="160" t="s">
        <v>4930</v>
      </c>
      <c r="C13" s="160">
        <v>20</v>
      </c>
      <c r="D13" s="161"/>
      <c r="E13" s="268"/>
      <c r="F13" s="345">
        <f>'[1]+++ 18 +++'!$C$38</f>
        <v>606.25</v>
      </c>
      <c r="G13" s="162">
        <f t="shared" si="0"/>
        <v>12125</v>
      </c>
      <c r="J13" s="313"/>
      <c r="K13" s="342"/>
      <c r="L13" s="215"/>
      <c r="N13" s="168"/>
    </row>
    <row r="14" spans="1:14" ht="15" customHeight="1">
      <c r="A14" s="159" t="s">
        <v>1951</v>
      </c>
      <c r="B14" s="160" t="s">
        <v>4931</v>
      </c>
      <c r="C14" s="160">
        <v>5</v>
      </c>
      <c r="D14" s="161"/>
      <c r="E14" s="268"/>
      <c r="F14" s="345">
        <f>'[1]+++ 18 +++'!$C$39</f>
        <v>854.86</v>
      </c>
      <c r="G14" s="162">
        <f t="shared" si="0"/>
        <v>4274.3</v>
      </c>
      <c r="J14" s="313"/>
      <c r="K14" s="342"/>
      <c r="L14" s="215"/>
      <c r="N14" s="168"/>
    </row>
    <row r="15" spans="1:14" ht="15" customHeight="1">
      <c r="A15" s="159" t="s">
        <v>1850</v>
      </c>
      <c r="B15" s="160" t="s">
        <v>4932</v>
      </c>
      <c r="C15" s="160">
        <v>10</v>
      </c>
      <c r="D15" s="161"/>
      <c r="E15" s="268"/>
      <c r="F15" s="345">
        <f>'[1]+++ 18 +++'!$C$40</f>
        <v>1459.29</v>
      </c>
      <c r="G15" s="162">
        <f t="shared" si="0"/>
        <v>14592.9</v>
      </c>
      <c r="J15" s="313"/>
      <c r="K15" s="342"/>
      <c r="L15" s="215"/>
      <c r="N15" s="168"/>
    </row>
    <row r="16" spans="1:14" ht="15" customHeight="1">
      <c r="A16" s="159" t="s">
        <v>438</v>
      </c>
      <c r="B16" s="160" t="s">
        <v>4933</v>
      </c>
      <c r="C16" s="160">
        <v>6</v>
      </c>
      <c r="D16" s="161"/>
      <c r="E16" s="268"/>
      <c r="F16" s="345">
        <f>'[1]+++ 18 +++'!$C$41</f>
        <v>3140.9</v>
      </c>
      <c r="G16" s="162">
        <f t="shared" si="0"/>
        <v>18845.400000000001</v>
      </c>
      <c r="J16" s="313"/>
      <c r="K16" s="342"/>
      <c r="L16" s="215"/>
      <c r="N16" s="168"/>
    </row>
    <row r="17" spans="1:14" ht="15" customHeight="1">
      <c r="A17" s="159" t="s">
        <v>1762</v>
      </c>
      <c r="B17" s="160" t="s">
        <v>4934</v>
      </c>
      <c r="C17" s="160">
        <v>20</v>
      </c>
      <c r="D17" s="161"/>
      <c r="E17" s="268"/>
      <c r="F17" s="345">
        <f>'[1]+++ 18 +++'!$C$42</f>
        <v>655.8</v>
      </c>
      <c r="G17" s="162">
        <f t="shared" si="0"/>
        <v>13116</v>
      </c>
      <c r="J17" s="313"/>
      <c r="K17" s="342"/>
      <c r="L17" s="215"/>
      <c r="N17" s="168"/>
    </row>
    <row r="18" spans="1:14" ht="15" customHeight="1">
      <c r="A18" s="159" t="s">
        <v>2124</v>
      </c>
      <c r="B18" s="160" t="s">
        <v>4935</v>
      </c>
      <c r="C18" s="160">
        <v>5</v>
      </c>
      <c r="D18" s="161"/>
      <c r="E18" s="268"/>
      <c r="F18" s="345">
        <f>'[1]+++ 18 +++'!$C$43</f>
        <v>869.64</v>
      </c>
      <c r="G18" s="162">
        <f t="shared" si="0"/>
        <v>4348.2</v>
      </c>
      <c r="J18" s="313"/>
      <c r="K18" s="342"/>
      <c r="L18" s="215"/>
      <c r="N18" s="168"/>
    </row>
    <row r="19" spans="1:14" ht="15" customHeight="1">
      <c r="A19" s="159" t="s">
        <v>1855</v>
      </c>
      <c r="B19" s="160" t="s">
        <v>4936</v>
      </c>
      <c r="C19" s="160">
        <v>10</v>
      </c>
      <c r="D19" s="161"/>
      <c r="E19" s="268"/>
      <c r="F19" s="345">
        <f>'[1]+++ 18 +++'!$C$44</f>
        <v>1541.64</v>
      </c>
      <c r="G19" s="162">
        <f t="shared" si="0"/>
        <v>15416.400000000001</v>
      </c>
      <c r="J19" s="313"/>
      <c r="K19" s="342"/>
      <c r="L19" s="215"/>
      <c r="N19" s="168"/>
    </row>
    <row r="20" spans="1:14" ht="15" customHeight="1">
      <c r="A20" s="159" t="s">
        <v>2352</v>
      </c>
      <c r="B20" s="160" t="s">
        <v>4937</v>
      </c>
      <c r="C20" s="160">
        <v>6</v>
      </c>
      <c r="D20" s="161"/>
      <c r="E20" s="268"/>
      <c r="F20" s="345">
        <f>'[1]+++ 18 +++'!$C$45</f>
        <v>3412.3</v>
      </c>
      <c r="G20" s="162">
        <f t="shared" si="0"/>
        <v>20473.800000000003</v>
      </c>
      <c r="J20" s="313"/>
      <c r="K20" s="342"/>
      <c r="L20" s="215"/>
      <c r="N20" s="168"/>
    </row>
    <row r="21" spans="1:14" ht="15" customHeight="1">
      <c r="A21" s="159" t="s">
        <v>1913</v>
      </c>
      <c r="B21" s="160" t="s">
        <v>4938</v>
      </c>
      <c r="C21" s="160">
        <v>20</v>
      </c>
      <c r="D21" s="161"/>
      <c r="E21" s="268"/>
      <c r="F21" s="345">
        <f>'[1]+++ 18 +++'!$C$47</f>
        <v>1001.36</v>
      </c>
      <c r="G21" s="162">
        <f t="shared" si="0"/>
        <v>20027.2</v>
      </c>
      <c r="J21" s="313"/>
      <c r="K21" s="342"/>
      <c r="L21" s="215"/>
      <c r="N21" s="168"/>
    </row>
    <row r="22" spans="1:14" ht="15" customHeight="1">
      <c r="A22" s="159" t="s">
        <v>2477</v>
      </c>
      <c r="B22" s="160" t="s">
        <v>4939</v>
      </c>
      <c r="C22" s="160">
        <v>5</v>
      </c>
      <c r="D22" s="161"/>
      <c r="E22" s="268"/>
      <c r="F22" s="345">
        <f>'[1]+++ 18 +++'!$C$48</f>
        <v>1099.8399999999999</v>
      </c>
      <c r="G22" s="162">
        <f t="shared" si="0"/>
        <v>5499.2</v>
      </c>
      <c r="J22" s="313"/>
      <c r="K22" s="342"/>
      <c r="L22" s="215"/>
      <c r="N22" s="168"/>
    </row>
    <row r="23" spans="1:14" ht="15" customHeight="1">
      <c r="A23" s="159" t="s">
        <v>1709</v>
      </c>
      <c r="B23" s="160" t="s">
        <v>4940</v>
      </c>
      <c r="C23" s="160">
        <v>5</v>
      </c>
      <c r="D23" s="161"/>
      <c r="E23" s="268"/>
      <c r="F23" s="345">
        <f>'[1]+++ 18 +++'!$C$49</f>
        <v>1459.83</v>
      </c>
      <c r="G23" s="162">
        <f t="shared" si="0"/>
        <v>7299.15</v>
      </c>
      <c r="J23" s="313"/>
      <c r="K23" s="342"/>
      <c r="L23" s="215"/>
      <c r="N23" s="168"/>
    </row>
    <row r="24" spans="1:14" ht="15" customHeight="1">
      <c r="A24" s="159" t="s">
        <v>251</v>
      </c>
      <c r="B24" s="160" t="s">
        <v>4941</v>
      </c>
      <c r="C24" s="160">
        <v>5</v>
      </c>
      <c r="D24" s="161"/>
      <c r="E24" s="268"/>
      <c r="F24" s="345">
        <f>'[1]+++ 18 +++'!$C$50</f>
        <v>3247.89</v>
      </c>
      <c r="G24" s="162">
        <f t="shared" si="0"/>
        <v>16239.449999999999</v>
      </c>
      <c r="J24" s="313"/>
      <c r="K24" s="342"/>
      <c r="L24" s="215"/>
      <c r="N24" s="168"/>
    </row>
    <row r="25" spans="1:14" ht="15" customHeight="1">
      <c r="A25" s="205" t="s">
        <v>3044</v>
      </c>
      <c r="B25" s="166" t="s">
        <v>4942</v>
      </c>
      <c r="C25" s="160">
        <v>6</v>
      </c>
      <c r="D25" s="161"/>
      <c r="E25" s="268"/>
      <c r="F25" s="345">
        <f>'[1]+++ 18 +++'!$C$51</f>
        <v>4534.37</v>
      </c>
      <c r="G25" s="162">
        <f t="shared" si="0"/>
        <v>27206.22</v>
      </c>
      <c r="J25" s="313"/>
      <c r="K25" s="342"/>
      <c r="L25" s="215"/>
      <c r="N25" s="168"/>
    </row>
    <row r="26" spans="1:14" ht="15" customHeight="1">
      <c r="A26" s="159" t="s">
        <v>2066</v>
      </c>
      <c r="B26" s="160" t="s">
        <v>4943</v>
      </c>
      <c r="C26" s="160">
        <v>5</v>
      </c>
      <c r="D26" s="161"/>
      <c r="E26" s="268"/>
      <c r="F26" s="345">
        <f>'[1]+++ 18 +++'!$C$52</f>
        <v>4534.37</v>
      </c>
      <c r="G26" s="162">
        <f t="shared" si="0"/>
        <v>22671.85</v>
      </c>
      <c r="J26" s="313"/>
      <c r="K26" s="342"/>
      <c r="L26" s="215"/>
      <c r="N26" s="168"/>
    </row>
    <row r="27" spans="1:14" ht="15" customHeight="1">
      <c r="A27" s="159" t="s">
        <v>3379</v>
      </c>
      <c r="B27" s="160" t="s">
        <v>4944</v>
      </c>
      <c r="C27" s="160">
        <v>5</v>
      </c>
      <c r="D27" s="161"/>
      <c r="E27" s="268"/>
      <c r="F27" s="345">
        <f>'[1]+++ 18 +++'!$C$54</f>
        <v>1282.21</v>
      </c>
      <c r="G27" s="162">
        <f t="shared" si="0"/>
        <v>6411.05</v>
      </c>
      <c r="J27" s="313"/>
      <c r="K27" s="342"/>
      <c r="L27" s="215"/>
      <c r="N27" s="168"/>
    </row>
    <row r="28" spans="1:14" ht="15" customHeight="1">
      <c r="A28" s="159" t="s">
        <v>2375</v>
      </c>
      <c r="B28" s="160" t="s">
        <v>4945</v>
      </c>
      <c r="C28" s="160">
        <v>5</v>
      </c>
      <c r="D28" s="161"/>
      <c r="E28" s="268"/>
      <c r="F28" s="345">
        <f>'[1]+++ 18 +++'!$C$56</f>
        <v>5698.18</v>
      </c>
      <c r="G28" s="162">
        <f t="shared" si="0"/>
        <v>28490.9</v>
      </c>
      <c r="J28" s="313"/>
      <c r="K28" s="342"/>
      <c r="L28" s="215"/>
      <c r="N28" s="168"/>
    </row>
    <row r="29" spans="1:14" ht="15" customHeight="1">
      <c r="A29" s="159" t="s">
        <v>3500</v>
      </c>
      <c r="B29" s="160" t="s">
        <v>4946</v>
      </c>
      <c r="C29" s="160">
        <v>5</v>
      </c>
      <c r="D29" s="161"/>
      <c r="E29" s="268"/>
      <c r="F29" s="345">
        <f>'[1]+++ 18 +++'!$C$57</f>
        <v>7138.17</v>
      </c>
      <c r="G29" s="162">
        <f t="shared" si="0"/>
        <v>35690.85</v>
      </c>
      <c r="J29" s="313"/>
      <c r="K29" s="342"/>
      <c r="L29" s="215"/>
      <c r="N29" s="168"/>
    </row>
    <row r="30" spans="1:14" ht="15" customHeight="1">
      <c r="A30" s="205" t="s">
        <v>905</v>
      </c>
      <c r="B30" s="205" t="s">
        <v>4947</v>
      </c>
      <c r="C30" s="205">
        <v>5</v>
      </c>
      <c r="D30" s="328"/>
      <c r="E30" s="329"/>
      <c r="F30" s="345">
        <f>'[1]+++ 18 +++'!$C$58</f>
        <v>5093.4399999999996</v>
      </c>
      <c r="G30" s="345">
        <f t="shared" si="0"/>
        <v>25467.199999999997</v>
      </c>
      <c r="J30" s="313"/>
      <c r="K30" s="342"/>
      <c r="L30" s="194"/>
      <c r="N30" s="168"/>
    </row>
    <row r="31" spans="1:14" ht="15" customHeight="1">
      <c r="A31" s="159" t="s">
        <v>766</v>
      </c>
      <c r="B31" s="160" t="s">
        <v>4948</v>
      </c>
      <c r="C31" s="160">
        <v>20</v>
      </c>
      <c r="D31" s="161"/>
      <c r="E31" s="268"/>
      <c r="F31" s="345">
        <f>'[1]+++ 18 +++'!$C$72</f>
        <v>770.68</v>
      </c>
      <c r="G31" s="162">
        <f t="shared" si="0"/>
        <v>15413.599999999999</v>
      </c>
      <c r="J31" s="313"/>
      <c r="K31" s="342"/>
      <c r="L31" s="215"/>
      <c r="N31" s="168"/>
    </row>
    <row r="32" spans="1:14" ht="15" customHeight="1">
      <c r="A32" s="159" t="s">
        <v>768</v>
      </c>
      <c r="B32" s="160" t="s">
        <v>4949</v>
      </c>
      <c r="C32" s="160">
        <v>5</v>
      </c>
      <c r="D32" s="161"/>
      <c r="E32" s="268"/>
      <c r="F32" s="345">
        <f>'[1]+++ 18 +++'!$C$73</f>
        <v>1075.1400000000001</v>
      </c>
      <c r="G32" s="162">
        <f t="shared" si="0"/>
        <v>5375.7000000000007</v>
      </c>
      <c r="J32" s="313"/>
      <c r="K32" s="342"/>
      <c r="L32" s="215"/>
      <c r="N32" s="168"/>
    </row>
    <row r="33" spans="1:14" ht="15" customHeight="1">
      <c r="A33" s="159" t="s">
        <v>1288</v>
      </c>
      <c r="B33" s="160" t="s">
        <v>4950</v>
      </c>
      <c r="C33" s="160">
        <v>10</v>
      </c>
      <c r="D33" s="161"/>
      <c r="E33" s="268"/>
      <c r="F33" s="345">
        <f>'[1]+++ 18 +++'!$C$74</f>
        <v>1722.43</v>
      </c>
      <c r="G33" s="162">
        <f t="shared" si="0"/>
        <v>17224.3</v>
      </c>
      <c r="J33" s="313"/>
      <c r="K33" s="342"/>
      <c r="L33" s="215"/>
      <c r="N33" s="168"/>
    </row>
    <row r="34" spans="1:14" ht="15" customHeight="1">
      <c r="A34" s="159" t="s">
        <v>3462</v>
      </c>
      <c r="B34" s="160" t="s">
        <v>4951</v>
      </c>
      <c r="C34" s="160">
        <v>20</v>
      </c>
      <c r="D34" s="161"/>
      <c r="E34" s="268"/>
      <c r="F34" s="345">
        <f>'[1]+++ 18 +++'!$C$76</f>
        <v>811.97</v>
      </c>
      <c r="G34" s="162">
        <f t="shared" si="0"/>
        <v>16239.400000000001</v>
      </c>
      <c r="J34" s="313"/>
      <c r="K34" s="342"/>
      <c r="L34" s="215"/>
      <c r="N34" s="168"/>
    </row>
    <row r="35" spans="1:14" ht="15" customHeight="1">
      <c r="A35" s="159" t="s">
        <v>4303</v>
      </c>
      <c r="B35" s="160" t="s">
        <v>4952</v>
      </c>
      <c r="C35" s="160">
        <v>5</v>
      </c>
      <c r="D35" s="161"/>
      <c r="E35" s="268"/>
      <c r="F35" s="345">
        <f>'[1]+++ 18 +++'!$C$77</f>
        <v>1075.1400000000001</v>
      </c>
      <c r="G35" s="162">
        <f t="shared" si="0"/>
        <v>5375.7000000000007</v>
      </c>
      <c r="J35" s="313"/>
      <c r="K35" s="342"/>
      <c r="L35" s="215"/>
      <c r="N35" s="168"/>
    </row>
    <row r="36" spans="1:14" ht="15" customHeight="1">
      <c r="A36" s="159" t="s">
        <v>4304</v>
      </c>
      <c r="B36" s="160" t="s">
        <v>4953</v>
      </c>
      <c r="C36" s="160">
        <v>10</v>
      </c>
      <c r="D36" s="161"/>
      <c r="E36" s="268"/>
      <c r="F36" s="345">
        <f>'[1]+++ 18 +++'!$C$78</f>
        <v>1804.75</v>
      </c>
      <c r="G36" s="162">
        <f t="shared" si="0"/>
        <v>18047.5</v>
      </c>
      <c r="J36" s="313"/>
      <c r="K36" s="342"/>
      <c r="L36" s="215"/>
      <c r="N36" s="168"/>
    </row>
    <row r="37" spans="1:14" ht="15" customHeight="1">
      <c r="A37" s="159" t="s">
        <v>3086</v>
      </c>
      <c r="B37" s="160" t="s">
        <v>4954</v>
      </c>
      <c r="C37" s="160">
        <v>4</v>
      </c>
      <c r="D37" s="161"/>
      <c r="E37" s="268"/>
      <c r="F37" s="345">
        <f>'[1]+++ 18 +++'!$C$81</f>
        <v>6594.24</v>
      </c>
      <c r="G37" s="162">
        <f t="shared" si="0"/>
        <v>26376.959999999999</v>
      </c>
      <c r="J37" s="313"/>
      <c r="K37" s="342"/>
      <c r="L37" s="215"/>
      <c r="N37" s="168"/>
    </row>
    <row r="38" spans="1:14" ht="15" customHeight="1">
      <c r="A38" s="159" t="s">
        <v>1320</v>
      </c>
      <c r="B38" s="160" t="s">
        <v>4955</v>
      </c>
      <c r="C38" s="160">
        <v>4</v>
      </c>
      <c r="D38" s="161"/>
      <c r="E38" s="268"/>
      <c r="F38" s="345">
        <f>'[1]+++ 18 +++'!$C$82</f>
        <v>7545.95</v>
      </c>
      <c r="G38" s="162">
        <f t="shared" si="0"/>
        <v>30183.8</v>
      </c>
      <c r="J38" s="313"/>
      <c r="K38" s="342"/>
      <c r="L38" s="215"/>
      <c r="N38" s="168"/>
    </row>
    <row r="39" spans="1:14" ht="15" customHeight="1">
      <c r="A39" s="159" t="s">
        <v>2043</v>
      </c>
      <c r="B39" s="160" t="s">
        <v>4956</v>
      </c>
      <c r="C39" s="160">
        <v>4</v>
      </c>
      <c r="D39" s="161"/>
      <c r="E39" s="268"/>
      <c r="F39" s="345">
        <f>'[1]+++ 18 +++'!$C$88</f>
        <v>6243.06</v>
      </c>
      <c r="G39" s="162">
        <f t="shared" si="0"/>
        <v>24972.240000000002</v>
      </c>
      <c r="J39" s="313"/>
      <c r="K39" s="342"/>
      <c r="L39" s="215"/>
      <c r="N39" s="168"/>
    </row>
    <row r="40" spans="1:14" ht="15" customHeight="1">
      <c r="A40" s="159" t="s">
        <v>14735</v>
      </c>
      <c r="B40" s="160" t="s">
        <v>14739</v>
      </c>
      <c r="C40" s="160">
        <v>4</v>
      </c>
      <c r="D40" s="161"/>
      <c r="E40" s="268"/>
      <c r="F40" s="345">
        <f>'[1]+++ 18 +++'!$C$159</f>
        <v>9818.11</v>
      </c>
      <c r="G40" s="162">
        <f t="shared" si="0"/>
        <v>39272.44</v>
      </c>
      <c r="J40" s="313"/>
      <c r="K40" s="342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3"/>
      <c r="K41" s="152"/>
    </row>
    <row r="42" spans="1:14" ht="15" customHeight="1">
      <c r="A42" s="119"/>
      <c r="C42" s="163" t="s">
        <v>5158</v>
      </c>
      <c r="D42" s="164" t="s">
        <v>5136</v>
      </c>
      <c r="E42" s="269"/>
      <c r="F42" s="165"/>
      <c r="G42" s="270">
        <f>SUM(G9:G40)</f>
        <v>1192182.47</v>
      </c>
      <c r="J42" s="313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3"/>
      <c r="K43" s="152"/>
    </row>
    <row r="44" spans="1:14" ht="15" customHeight="1">
      <c r="A44" s="156" t="s">
        <v>4921</v>
      </c>
      <c r="B44" s="156" t="s">
        <v>4957</v>
      </c>
      <c r="C44" s="156" t="s">
        <v>4923</v>
      </c>
      <c r="D44" s="156"/>
      <c r="E44" s="271" t="s">
        <v>5439</v>
      </c>
      <c r="F44" s="171" t="s">
        <v>4958</v>
      </c>
      <c r="G44" s="156" t="s">
        <v>4925</v>
      </c>
      <c r="J44" s="313"/>
      <c r="K44" s="152"/>
    </row>
    <row r="45" spans="1:14" ht="15" customHeight="1">
      <c r="A45" s="166" t="s">
        <v>823</v>
      </c>
      <c r="B45" s="160" t="s">
        <v>1845</v>
      </c>
      <c r="C45" s="160">
        <v>12</v>
      </c>
      <c r="D45" s="161">
        <v>535.69000000000005</v>
      </c>
      <c r="E45" s="268">
        <v>413.505</v>
      </c>
      <c r="F45" s="215">
        <f>'[1]+++ 18 +++'!$C$225</f>
        <v>29100.35</v>
      </c>
      <c r="G45" s="162">
        <f>C45*F45</f>
        <v>349204.19999999995</v>
      </c>
      <c r="J45" s="313"/>
      <c r="K45" s="342"/>
      <c r="N45" s="314"/>
    </row>
    <row r="46" spans="1:14" ht="15" customHeight="1">
      <c r="A46" s="111"/>
      <c r="B46" s="123"/>
      <c r="C46" s="123"/>
      <c r="D46" s="123"/>
      <c r="E46" s="272"/>
      <c r="F46" s="341"/>
      <c r="G46" s="435"/>
      <c r="J46" s="313"/>
    </row>
    <row r="47" spans="1:14" ht="15" customHeight="1">
      <c r="A47" s="111"/>
      <c r="B47" s="123"/>
      <c r="C47" s="123"/>
      <c r="D47" s="123"/>
      <c r="E47" s="272"/>
      <c r="F47" s="124"/>
      <c r="H47" s="457">
        <v>36</v>
      </c>
      <c r="I47" s="434"/>
    </row>
    <row r="48" spans="1:14" ht="21" customHeight="1">
      <c r="A48" s="119"/>
      <c r="B48" s="119"/>
      <c r="C48" s="119"/>
      <c r="D48" s="119"/>
      <c r="E48" s="119"/>
      <c r="F48" s="169"/>
      <c r="H48" s="457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36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9767</v>
      </c>
    </row>
    <row r="53" spans="1:7" ht="15" customHeight="1">
      <c r="A53" s="126"/>
      <c r="B53" s="127"/>
      <c r="C53" s="128"/>
      <c r="D53" s="127" t="s">
        <v>4959</v>
      </c>
      <c r="E53" s="128"/>
      <c r="F53" s="155" t="s">
        <v>5176</v>
      </c>
      <c r="G53" s="154">
        <f>G42*(1-(H47/100))*(1-(H48/100))</f>
        <v>686697.10271999997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32" sqref="AB32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909"/>
      <c r="B1" s="909"/>
      <c r="C1" s="712"/>
    </row>
    <row r="2" spans="1:45" ht="15.75">
      <c r="A2" s="909"/>
      <c r="B2" s="909"/>
      <c r="C2" s="725">
        <v>45674</v>
      </c>
    </row>
    <row r="3" spans="1:45" ht="11.25" customHeight="1">
      <c r="A3" s="910"/>
      <c r="B3" s="910"/>
      <c r="C3" s="712"/>
    </row>
    <row r="4" spans="1:45" s="19" customFormat="1" ht="9.75" customHeight="1">
      <c r="A4" s="465" t="s">
        <v>3730</v>
      </c>
      <c r="B4" s="465" t="s">
        <v>419</v>
      </c>
      <c r="C4" s="466" t="s">
        <v>420</v>
      </c>
      <c r="D4" s="26"/>
      <c r="F4" s="24"/>
      <c r="H4" s="24"/>
      <c r="AS4" s="20"/>
    </row>
    <row r="5" spans="1:45" s="19" customFormat="1" ht="9" customHeight="1">
      <c r="A5" s="54" t="s">
        <v>1403</v>
      </c>
      <c r="B5" s="54" t="s">
        <v>3141</v>
      </c>
      <c r="C5" s="108">
        <v>3791.2511000000004</v>
      </c>
      <c r="D5" s="391"/>
      <c r="AA5" s="20"/>
      <c r="AS5" s="20"/>
    </row>
    <row r="6" spans="1:45" s="19" customFormat="1" ht="9" customHeight="1">
      <c r="A6" s="54" t="s">
        <v>3142</v>
      </c>
      <c r="B6" s="54" t="s">
        <v>3913</v>
      </c>
      <c r="C6" s="108">
        <v>4676.8050000000003</v>
      </c>
      <c r="D6" s="391"/>
      <c r="AA6" s="20"/>
      <c r="AS6" s="20"/>
    </row>
    <row r="7" spans="1:45" s="19" customFormat="1" ht="9" customHeight="1">
      <c r="A7" s="54" t="s">
        <v>2911</v>
      </c>
      <c r="B7" s="54" t="s">
        <v>889</v>
      </c>
      <c r="C7" s="108">
        <v>7117.6316000000006</v>
      </c>
      <c r="D7" s="391"/>
      <c r="AA7" s="20"/>
      <c r="AS7" s="20"/>
    </row>
    <row r="8" spans="1:45" s="19" customFormat="1" ht="9" customHeight="1">
      <c r="A8" s="54" t="s">
        <v>890</v>
      </c>
      <c r="B8" s="54" t="s">
        <v>3544</v>
      </c>
      <c r="C8" s="108">
        <v>8730.0360000000001</v>
      </c>
      <c r="D8" s="391"/>
      <c r="AA8" s="20"/>
      <c r="AS8" s="20"/>
    </row>
    <row r="9" spans="1:45" s="19" customFormat="1" ht="9" customHeight="1">
      <c r="A9" s="54" t="s">
        <v>1513</v>
      </c>
      <c r="B9" s="54" t="s">
        <v>931</v>
      </c>
      <c r="C9" s="108">
        <v>9650.5298000000003</v>
      </c>
      <c r="D9" s="391"/>
      <c r="AA9" s="20"/>
      <c r="AS9" s="20"/>
    </row>
    <row r="10" spans="1:45" s="19" customFormat="1" ht="9" customHeight="1">
      <c r="A10" s="54" t="s">
        <v>2532</v>
      </c>
      <c r="B10" s="54" t="s">
        <v>554</v>
      </c>
      <c r="C10" s="108">
        <v>10471.846600000001</v>
      </c>
      <c r="D10" s="391"/>
      <c r="AA10" s="20"/>
      <c r="AS10" s="20"/>
    </row>
    <row r="11" spans="1:45" s="19" customFormat="1" ht="9" customHeight="1">
      <c r="A11" s="54" t="s">
        <v>6262</v>
      </c>
      <c r="B11" s="54" t="s">
        <v>6263</v>
      </c>
      <c r="C11" s="108">
        <v>15173.634</v>
      </c>
      <c r="D11" s="391"/>
      <c r="AA11" s="20"/>
      <c r="AS11" s="20"/>
    </row>
    <row r="12" spans="1:45" s="19" customFormat="1" ht="9" customHeight="1">
      <c r="A12" s="54" t="s">
        <v>5442</v>
      </c>
      <c r="B12" s="54" t="s">
        <v>5443</v>
      </c>
      <c r="C12" s="108">
        <v>17667.93</v>
      </c>
      <c r="D12" s="391"/>
      <c r="AA12" s="20"/>
      <c r="AS12" s="20"/>
    </row>
    <row r="13" spans="1:45" s="19" customFormat="1" ht="9" customHeight="1">
      <c r="A13" s="54" t="s">
        <v>3522</v>
      </c>
      <c r="B13" s="54" t="s">
        <v>3523</v>
      </c>
      <c r="C13" s="108">
        <v>11224.332</v>
      </c>
      <c r="D13" s="391"/>
      <c r="AA13" s="20"/>
      <c r="AS13" s="20"/>
    </row>
    <row r="14" spans="1:45" s="19" customFormat="1" ht="9" customHeight="1">
      <c r="A14" s="54" t="s">
        <v>2272</v>
      </c>
      <c r="B14" s="54" t="s">
        <v>3755</v>
      </c>
      <c r="C14" s="108">
        <v>13279.156800000001</v>
      </c>
      <c r="D14" s="391"/>
      <c r="AA14" s="20"/>
      <c r="AS14" s="20"/>
    </row>
    <row r="15" spans="1:45" s="19" customFormat="1" ht="9" customHeight="1">
      <c r="A15" s="54" t="s">
        <v>3756</v>
      </c>
      <c r="B15" s="54" t="s">
        <v>3757</v>
      </c>
      <c r="C15" s="108">
        <v>15052.878400000001</v>
      </c>
      <c r="D15" s="391"/>
      <c r="AA15" s="20"/>
      <c r="AS15" s="20"/>
    </row>
    <row r="16" spans="1:45" s="19" customFormat="1" ht="9" customHeight="1">
      <c r="A16" s="54" t="s">
        <v>3758</v>
      </c>
      <c r="B16" s="54" t="s">
        <v>3759</v>
      </c>
      <c r="C16" s="108">
        <v>17770.869200000001</v>
      </c>
      <c r="D16" s="391"/>
      <c r="AA16" s="20"/>
      <c r="AS16" s="20"/>
    </row>
    <row r="17" spans="1:45" s="19" customFormat="1" ht="9" customHeight="1">
      <c r="A17" s="54" t="s">
        <v>3760</v>
      </c>
      <c r="B17" s="54" t="s">
        <v>4279</v>
      </c>
      <c r="C17" s="108">
        <v>5218.2256000000007</v>
      </c>
      <c r="D17" s="391"/>
      <c r="AA17" s="20"/>
      <c r="AS17" s="20"/>
    </row>
    <row r="18" spans="1:45" s="19" customFormat="1" ht="9" customHeight="1">
      <c r="A18" s="54" t="s">
        <v>637</v>
      </c>
      <c r="B18" s="54" t="s">
        <v>1644</v>
      </c>
      <c r="C18" s="108">
        <v>5217.9589999999998</v>
      </c>
      <c r="D18" s="391"/>
      <c r="AA18" s="20"/>
      <c r="AS18" s="20"/>
    </row>
    <row r="19" spans="1:45" s="19" customFormat="1" ht="9" customHeight="1">
      <c r="A19" s="54" t="s">
        <v>4280</v>
      </c>
      <c r="B19" s="54" t="s">
        <v>5130</v>
      </c>
      <c r="C19" s="108">
        <v>5558.7168000000001</v>
      </c>
      <c r="D19" s="391"/>
      <c r="AA19" s="20"/>
      <c r="AS19" s="20"/>
    </row>
    <row r="20" spans="1:45" s="19" customFormat="1" ht="9" customHeight="1">
      <c r="A20" s="54" t="s">
        <v>372</v>
      </c>
      <c r="B20" s="54" t="s">
        <v>8076</v>
      </c>
      <c r="C20" s="108">
        <v>5558.7168000000001</v>
      </c>
      <c r="D20" s="391"/>
      <c r="AA20" s="20"/>
      <c r="AS20" s="20"/>
    </row>
    <row r="21" spans="1:45" s="19" customFormat="1" ht="9" customHeight="1">
      <c r="A21" s="54" t="s">
        <v>2058</v>
      </c>
      <c r="B21" s="54" t="s">
        <v>8077</v>
      </c>
      <c r="C21" s="108">
        <v>10388.1777</v>
      </c>
      <c r="D21" s="391"/>
      <c r="AA21" s="20"/>
      <c r="AS21" s="20"/>
    </row>
    <row r="22" spans="1:45" s="19" customFormat="1" ht="9" customHeight="1">
      <c r="A22" s="54" t="s">
        <v>3506</v>
      </c>
      <c r="B22" s="54" t="s">
        <v>8078</v>
      </c>
      <c r="C22" s="108">
        <v>10988.2053</v>
      </c>
      <c r="D22" s="391"/>
      <c r="AA22" s="20"/>
      <c r="AS22" s="20"/>
    </row>
    <row r="23" spans="1:45" s="19" customFormat="1" ht="9" customHeight="1">
      <c r="A23" s="54" t="s">
        <v>695</v>
      </c>
      <c r="B23" s="54" t="s">
        <v>5</v>
      </c>
      <c r="C23" s="108">
        <v>6200.8203000000003</v>
      </c>
      <c r="D23" s="391"/>
      <c r="AA23" s="20"/>
      <c r="AS23" s="20"/>
    </row>
    <row r="24" spans="1:45" s="19" customFormat="1" ht="9" customHeight="1">
      <c r="A24" s="54" t="s">
        <v>687</v>
      </c>
      <c r="B24" s="54" t="s">
        <v>6</v>
      </c>
      <c r="C24" s="108">
        <v>7511.2326000000003</v>
      </c>
      <c r="D24" s="391"/>
      <c r="AA24" s="20"/>
      <c r="AS24" s="20"/>
    </row>
    <row r="25" spans="1:45" s="19" customFormat="1" ht="9" customHeight="1">
      <c r="A25" s="54" t="s">
        <v>688</v>
      </c>
      <c r="B25" s="54" t="s">
        <v>16595</v>
      </c>
      <c r="C25" s="108">
        <v>6213.1827000000003</v>
      </c>
      <c r="D25" s="391"/>
      <c r="AA25" s="20"/>
      <c r="AS25" s="20"/>
    </row>
    <row r="26" spans="1:45" s="19" customFormat="1" ht="9" customHeight="1">
      <c r="A26" s="54" t="s">
        <v>5353</v>
      </c>
      <c r="B26" s="54" t="s">
        <v>5354</v>
      </c>
      <c r="C26" s="108">
        <v>5749.0394000000006</v>
      </c>
      <c r="D26" s="391"/>
      <c r="AA26" s="20"/>
      <c r="AS26" s="20"/>
    </row>
    <row r="27" spans="1:45" s="19" customFormat="1" ht="9" customHeight="1">
      <c r="A27" s="54" t="s">
        <v>5355</v>
      </c>
      <c r="B27" s="54" t="s">
        <v>5356</v>
      </c>
      <c r="C27" s="108">
        <v>6946.2233000000006</v>
      </c>
      <c r="D27" s="391"/>
      <c r="AA27" s="20"/>
      <c r="AS27" s="20"/>
    </row>
    <row r="28" spans="1:45" s="19" customFormat="1" ht="9" customHeight="1">
      <c r="A28" s="54" t="s">
        <v>42</v>
      </c>
      <c r="B28" s="54" t="s">
        <v>7</v>
      </c>
      <c r="C28" s="108">
        <v>776.43400000000008</v>
      </c>
      <c r="D28" s="391"/>
      <c r="AA28" s="20"/>
      <c r="AS28" s="20"/>
    </row>
    <row r="29" spans="1:45" s="19" customFormat="1" ht="9" customHeight="1">
      <c r="A29" s="54" t="s">
        <v>894</v>
      </c>
      <c r="B29" s="54" t="s">
        <v>3519</v>
      </c>
      <c r="C29" s="108">
        <v>4889.3191000000006</v>
      </c>
      <c r="D29" s="391"/>
      <c r="AA29" s="20"/>
      <c r="AS29" s="20"/>
    </row>
    <row r="30" spans="1:45" s="19" customFormat="1" ht="9" customHeight="1">
      <c r="A30" s="54" t="s">
        <v>3520</v>
      </c>
      <c r="B30" s="54" t="s">
        <v>1050</v>
      </c>
      <c r="C30" s="108">
        <v>5654.0261</v>
      </c>
      <c r="D30" s="391"/>
      <c r="AA30" s="20"/>
      <c r="AS30" s="20"/>
    </row>
    <row r="31" spans="1:45" s="19" customFormat="1" ht="9" customHeight="1">
      <c r="A31" s="54" t="s">
        <v>1051</v>
      </c>
      <c r="B31" s="54" t="s">
        <v>1673</v>
      </c>
      <c r="C31" s="108">
        <v>6302.2546000000002</v>
      </c>
      <c r="D31" s="391"/>
      <c r="AA31" s="20"/>
      <c r="AS31" s="20"/>
    </row>
    <row r="32" spans="1:45" s="19" customFormat="1" ht="9" customHeight="1">
      <c r="A32" s="54" t="s">
        <v>3004</v>
      </c>
      <c r="B32" s="54" t="s">
        <v>4298</v>
      </c>
      <c r="C32" s="108">
        <v>6302.2546000000002</v>
      </c>
      <c r="D32" s="391"/>
      <c r="AA32" s="20"/>
      <c r="AS32" s="20"/>
    </row>
    <row r="33" spans="1:45" s="19" customFormat="1" ht="9" customHeight="1">
      <c r="A33" s="54" t="s">
        <v>15326</v>
      </c>
      <c r="B33" s="54" t="s">
        <v>15327</v>
      </c>
      <c r="C33" s="108">
        <v>11046.168</v>
      </c>
      <c r="D33" s="391"/>
      <c r="AA33" s="20"/>
      <c r="AS33" s="20"/>
    </row>
    <row r="34" spans="1:45" s="19" customFormat="1" ht="9" customHeight="1">
      <c r="A34" s="54" t="s">
        <v>13892</v>
      </c>
      <c r="B34" s="54" t="s">
        <v>13893</v>
      </c>
      <c r="C34" s="108">
        <v>6879.9018000000005</v>
      </c>
      <c r="D34" s="391"/>
      <c r="AA34" s="20"/>
      <c r="AS34" s="20"/>
    </row>
    <row r="35" spans="1:45" s="19" customFormat="1" ht="9" customHeight="1">
      <c r="A35" s="54" t="s">
        <v>13894</v>
      </c>
      <c r="B35" s="54" t="s">
        <v>13895</v>
      </c>
      <c r="C35" s="108">
        <v>8586.7129999999997</v>
      </c>
      <c r="D35" s="391"/>
      <c r="AA35" s="20"/>
      <c r="AS35" s="20"/>
    </row>
    <row r="36" spans="1:45" s="19" customFormat="1" ht="9" customHeight="1">
      <c r="A36" s="54" t="s">
        <v>13896</v>
      </c>
      <c r="B36" s="54" t="s">
        <v>13897</v>
      </c>
      <c r="C36" s="108">
        <v>10238.689200000001</v>
      </c>
      <c r="D36" s="391"/>
      <c r="AA36" s="20"/>
      <c r="AS36" s="20"/>
    </row>
    <row r="37" spans="1:45" s="19" customFormat="1" ht="9" customHeight="1">
      <c r="A37" s="54" t="s">
        <v>13898</v>
      </c>
      <c r="B37" s="54" t="s">
        <v>13899</v>
      </c>
      <c r="C37" s="108">
        <v>11353.599900000001</v>
      </c>
      <c r="D37" s="391"/>
      <c r="AA37" s="20"/>
      <c r="AS37" s="20"/>
    </row>
    <row r="38" spans="1:45" s="19" customFormat="1" ht="9" customHeight="1">
      <c r="A38" s="54" t="s">
        <v>868</v>
      </c>
      <c r="B38" s="54" t="s">
        <v>2527</v>
      </c>
      <c r="C38" s="108">
        <v>6928.6</v>
      </c>
      <c r="D38" s="391"/>
      <c r="AA38" s="20"/>
      <c r="AS38" s="20"/>
    </row>
    <row r="39" spans="1:45" s="19" customFormat="1" ht="9" customHeight="1">
      <c r="A39" s="54" t="s">
        <v>3530</v>
      </c>
      <c r="B39" s="54" t="s">
        <v>2264</v>
      </c>
      <c r="C39" s="108">
        <v>7508.6228000000001</v>
      </c>
      <c r="D39" s="391"/>
      <c r="AA39" s="20"/>
      <c r="AS39" s="20"/>
    </row>
    <row r="40" spans="1:45" s="19" customFormat="1" ht="9" customHeight="1">
      <c r="A40" s="54" t="s">
        <v>2265</v>
      </c>
      <c r="B40" s="54" t="s">
        <v>9636</v>
      </c>
      <c r="C40" s="108">
        <v>13153.254200000001</v>
      </c>
      <c r="D40" s="391"/>
      <c r="AA40" s="20"/>
      <c r="AS40" s="20"/>
    </row>
    <row r="41" spans="1:45" s="19" customFormat="1" ht="9" customHeight="1">
      <c r="A41" s="54" t="s">
        <v>1966</v>
      </c>
      <c r="B41" s="54" t="s">
        <v>842</v>
      </c>
      <c r="C41" s="108">
        <v>13781.8166</v>
      </c>
      <c r="D41" s="391"/>
      <c r="AA41" s="20"/>
      <c r="AS41" s="20"/>
    </row>
    <row r="42" spans="1:45" s="19" customFormat="1" ht="9" customHeight="1">
      <c r="A42" s="54" t="s">
        <v>843</v>
      </c>
      <c r="B42" s="54" t="s">
        <v>1095</v>
      </c>
      <c r="C42" s="108">
        <v>7482.8879999999999</v>
      </c>
      <c r="D42" s="391"/>
      <c r="AA42" s="20"/>
      <c r="AS42" s="20"/>
    </row>
    <row r="43" spans="1:45" s="19" customFormat="1" ht="9" customHeight="1">
      <c r="A43" s="54" t="s">
        <v>1096</v>
      </c>
      <c r="B43" s="54" t="s">
        <v>68</v>
      </c>
      <c r="C43" s="108">
        <v>7819.42</v>
      </c>
      <c r="D43" s="391"/>
      <c r="AA43" s="20"/>
      <c r="AS43" s="20"/>
    </row>
    <row r="44" spans="1:45" s="19" customFormat="1" ht="9" customHeight="1">
      <c r="A44" s="54" t="s">
        <v>69</v>
      </c>
      <c r="B44" s="54" t="s">
        <v>9637</v>
      </c>
      <c r="C44" s="108">
        <v>13801.771200000001</v>
      </c>
      <c r="D44" s="391"/>
      <c r="AA44" s="20"/>
      <c r="AS44" s="20"/>
    </row>
    <row r="45" spans="1:45" s="19" customFormat="1" ht="9" customHeight="1">
      <c r="A45" s="54" t="s">
        <v>3062</v>
      </c>
      <c r="B45" s="54" t="s">
        <v>2515</v>
      </c>
      <c r="C45" s="108">
        <v>15630.921600000001</v>
      </c>
      <c r="D45" s="391"/>
      <c r="AA45" s="20"/>
      <c r="AS45" s="20"/>
    </row>
    <row r="46" spans="1:45" s="19" customFormat="1" ht="9" customHeight="1">
      <c r="A46" s="54" t="s">
        <v>3837</v>
      </c>
      <c r="B46" s="54" t="s">
        <v>770</v>
      </c>
      <c r="C46" s="108">
        <v>8061.0681000000004</v>
      </c>
      <c r="D46" s="391"/>
      <c r="AA46" s="20"/>
      <c r="AS46" s="20"/>
    </row>
    <row r="47" spans="1:45" s="19" customFormat="1" ht="9" customHeight="1">
      <c r="A47" s="54" t="s">
        <v>121</v>
      </c>
      <c r="B47" s="54" t="s">
        <v>1145</v>
      </c>
      <c r="C47" s="108">
        <v>9290.3320999999996</v>
      </c>
      <c r="D47" s="391"/>
      <c r="AA47" s="20"/>
      <c r="AS47" s="20"/>
    </row>
    <row r="48" spans="1:45" s="19" customFormat="1" ht="9" customHeight="1">
      <c r="A48" s="54" t="s">
        <v>1194</v>
      </c>
      <c r="B48" s="54" t="s">
        <v>483</v>
      </c>
      <c r="C48" s="108">
        <v>15444.8</v>
      </c>
      <c r="D48" s="391"/>
      <c r="AA48" s="20"/>
      <c r="AS48" s="20"/>
    </row>
    <row r="49" spans="1:45" s="19" customFormat="1" ht="9" customHeight="1">
      <c r="A49" s="54" t="s">
        <v>2516</v>
      </c>
      <c r="B49" s="54" t="s">
        <v>382</v>
      </c>
      <c r="C49" s="108">
        <v>3484.5648000000001</v>
      </c>
      <c r="D49" s="391"/>
      <c r="AA49" s="20"/>
      <c r="AS49" s="20"/>
    </row>
    <row r="50" spans="1:45" s="19" customFormat="1" ht="9" customHeight="1">
      <c r="A50" s="54" t="s">
        <v>383</v>
      </c>
      <c r="B50" s="54" t="s">
        <v>1825</v>
      </c>
      <c r="C50" s="108">
        <v>3706.1914000000002</v>
      </c>
      <c r="D50" s="391"/>
      <c r="AA50" s="20"/>
      <c r="AS50" s="20"/>
    </row>
    <row r="51" spans="1:45" s="19" customFormat="1" ht="9" customHeight="1">
      <c r="A51" s="54" t="s">
        <v>1826</v>
      </c>
      <c r="B51" s="54" t="s">
        <v>1093</v>
      </c>
      <c r="C51" s="108">
        <v>4266.5204000000003</v>
      </c>
      <c r="D51" s="391"/>
      <c r="AA51" s="20"/>
      <c r="AS51" s="20"/>
    </row>
    <row r="52" spans="1:45" s="19" customFormat="1" ht="9" customHeight="1">
      <c r="A52" s="54" t="s">
        <v>1633</v>
      </c>
      <c r="B52" s="54" t="s">
        <v>1388</v>
      </c>
      <c r="C52" s="108">
        <v>4656.0192000000006</v>
      </c>
      <c r="D52" s="391"/>
      <c r="AA52" s="20"/>
      <c r="AS52" s="20"/>
    </row>
    <row r="53" spans="1:45" s="19" customFormat="1" ht="9" customHeight="1">
      <c r="A53" s="54" t="s">
        <v>131</v>
      </c>
      <c r="B53" s="54" t="s">
        <v>973</v>
      </c>
      <c r="C53" s="108">
        <v>3985.9248000000002</v>
      </c>
      <c r="D53" s="391"/>
      <c r="AA53" s="20"/>
      <c r="AS53" s="20"/>
    </row>
    <row r="54" spans="1:45" s="19" customFormat="1" ht="9" customHeight="1">
      <c r="A54" s="54" t="s">
        <v>974</v>
      </c>
      <c r="B54" s="54" t="s">
        <v>975</v>
      </c>
      <c r="C54" s="108">
        <v>4283.5376999999999</v>
      </c>
      <c r="D54" s="391"/>
      <c r="AA54" s="20"/>
      <c r="AS54" s="20"/>
    </row>
    <row r="55" spans="1:45" s="19" customFormat="1" ht="9" customHeight="1">
      <c r="A55" s="54" t="s">
        <v>590</v>
      </c>
      <c r="B55" s="54" t="s">
        <v>2490</v>
      </c>
      <c r="C55" s="108">
        <v>4622.7619000000004</v>
      </c>
      <c r="D55" s="391"/>
      <c r="AA55" s="20"/>
      <c r="AS55" s="20"/>
    </row>
    <row r="56" spans="1:45" s="19" customFormat="1" ht="9" customHeight="1">
      <c r="A56" s="54" t="s">
        <v>2491</v>
      </c>
      <c r="B56" s="54" t="s">
        <v>3405</v>
      </c>
      <c r="C56" s="108">
        <v>5018.1941999999999</v>
      </c>
      <c r="D56" s="391"/>
      <c r="AA56" s="20"/>
      <c r="AS56" s="20"/>
    </row>
    <row r="57" spans="1:45" s="19" customFormat="1" ht="9" customHeight="1">
      <c r="A57" s="54" t="s">
        <v>13900</v>
      </c>
      <c r="B57" s="54" t="s">
        <v>13901</v>
      </c>
      <c r="C57" s="108">
        <v>13441.484</v>
      </c>
      <c r="D57" s="391"/>
      <c r="AA57" s="20"/>
      <c r="AS57" s="20"/>
    </row>
    <row r="58" spans="1:45" s="19" customFormat="1" ht="9" customHeight="1">
      <c r="A58" s="54" t="s">
        <v>3406</v>
      </c>
      <c r="B58" s="54" t="s">
        <v>2492</v>
      </c>
      <c r="C58" s="108">
        <v>11065.964</v>
      </c>
      <c r="D58" s="391"/>
      <c r="AA58" s="20"/>
      <c r="AS58" s="20"/>
    </row>
    <row r="59" spans="1:45" s="19" customFormat="1" ht="9" customHeight="1">
      <c r="A59" s="54" t="s">
        <v>2493</v>
      </c>
      <c r="B59" s="54" t="s">
        <v>1692</v>
      </c>
      <c r="C59" s="108">
        <v>12875.3184</v>
      </c>
      <c r="D59" s="391"/>
      <c r="AA59" s="20"/>
      <c r="AS59" s="20"/>
    </row>
    <row r="60" spans="1:45" s="19" customFormat="1" ht="9" customHeight="1">
      <c r="A60" s="54" t="s">
        <v>1693</v>
      </c>
      <c r="B60" s="54" t="s">
        <v>912</v>
      </c>
      <c r="C60" s="108">
        <v>17799.553200000002</v>
      </c>
      <c r="D60" s="391"/>
      <c r="AA60" s="20"/>
      <c r="AS60" s="20"/>
    </row>
    <row r="61" spans="1:45" s="19" customFormat="1" ht="9" customHeight="1">
      <c r="A61" s="54" t="s">
        <v>1694</v>
      </c>
      <c r="B61" s="54" t="s">
        <v>48</v>
      </c>
      <c r="C61" s="108">
        <v>21890.575400000002</v>
      </c>
      <c r="D61" s="391"/>
      <c r="AA61" s="20"/>
      <c r="AS61" s="20"/>
    </row>
    <row r="62" spans="1:45" s="19" customFormat="1" ht="9" customHeight="1">
      <c r="A62" s="54" t="s">
        <v>1049</v>
      </c>
      <c r="B62" s="54" t="s">
        <v>2296</v>
      </c>
      <c r="C62" s="108">
        <v>2387.8726999999999</v>
      </c>
      <c r="D62" s="391"/>
      <c r="AA62" s="20"/>
      <c r="AS62" s="20"/>
    </row>
    <row r="63" spans="1:45" s="19" customFormat="1" ht="9" customHeight="1">
      <c r="A63" s="54" t="s">
        <v>2297</v>
      </c>
      <c r="B63" s="54" t="s">
        <v>954</v>
      </c>
      <c r="C63" s="108">
        <v>2942.8196000000003</v>
      </c>
      <c r="D63" s="391"/>
      <c r="AA63" s="20"/>
      <c r="AS63" s="20"/>
    </row>
    <row r="64" spans="1:45" s="19" customFormat="1" ht="9" customHeight="1">
      <c r="A64" s="54" t="s">
        <v>955</v>
      </c>
      <c r="B64" s="54" t="s">
        <v>2480</v>
      </c>
      <c r="C64" s="108">
        <v>5587.223</v>
      </c>
      <c r="D64" s="391"/>
      <c r="AA64" s="20"/>
      <c r="AS64" s="20"/>
    </row>
    <row r="65" spans="1:45" s="19" customFormat="1" ht="9" customHeight="1">
      <c r="A65" s="54" t="s">
        <v>2481</v>
      </c>
      <c r="B65" s="54" t="s">
        <v>835</v>
      </c>
      <c r="C65" s="108">
        <v>7349.8589000000002</v>
      </c>
      <c r="D65" s="391"/>
      <c r="AA65" s="20"/>
      <c r="AS65" s="20"/>
    </row>
    <row r="66" spans="1:45" s="19" customFormat="1" ht="9" customHeight="1">
      <c r="A66" s="54" t="s">
        <v>5698</v>
      </c>
      <c r="B66" s="54" t="s">
        <v>5699</v>
      </c>
      <c r="C66" s="108">
        <v>13968.057700000001</v>
      </c>
      <c r="D66" s="391"/>
      <c r="AA66" s="20"/>
      <c r="AS66" s="20"/>
    </row>
    <row r="67" spans="1:45" s="19" customFormat="1" ht="9" customHeight="1">
      <c r="A67" s="54" t="s">
        <v>8047</v>
      </c>
      <c r="B67" s="54" t="s">
        <v>8048</v>
      </c>
      <c r="C67" s="108">
        <v>21133.417799999999</v>
      </c>
      <c r="D67" s="391"/>
      <c r="AA67" s="20"/>
      <c r="AS67" s="20"/>
    </row>
    <row r="68" spans="1:45" s="19" customFormat="1" ht="9" customHeight="1">
      <c r="A68" s="54" t="s">
        <v>10384</v>
      </c>
      <c r="B68" s="54" t="s">
        <v>10385</v>
      </c>
      <c r="C68" s="108">
        <v>29713.796000000002</v>
      </c>
      <c r="D68" s="391"/>
      <c r="AA68" s="20"/>
      <c r="AS68" s="20"/>
    </row>
    <row r="69" spans="1:45" s="19" customFormat="1" ht="9" customHeight="1">
      <c r="A69" s="54" t="s">
        <v>836</v>
      </c>
      <c r="B69" s="54" t="s">
        <v>141</v>
      </c>
      <c r="C69" s="108">
        <v>2454.7505000000001</v>
      </c>
      <c r="D69" s="391"/>
      <c r="AA69" s="20"/>
      <c r="AS69" s="20"/>
    </row>
    <row r="70" spans="1:45" s="19" customFormat="1" ht="9" customHeight="1">
      <c r="A70" s="54" t="s">
        <v>3182</v>
      </c>
      <c r="B70" s="54" t="s">
        <v>3183</v>
      </c>
      <c r="C70" s="108">
        <v>3061.2514000000001</v>
      </c>
      <c r="D70" s="391"/>
      <c r="AA70" s="20"/>
      <c r="AS70" s="20"/>
    </row>
    <row r="71" spans="1:45" s="19" customFormat="1" ht="9" customHeight="1">
      <c r="A71" s="54" t="s">
        <v>14727</v>
      </c>
      <c r="B71" s="54" t="s">
        <v>14728</v>
      </c>
      <c r="C71" s="108">
        <v>7799.6240000000007</v>
      </c>
      <c r="D71" s="391"/>
      <c r="AA71" s="20"/>
      <c r="AS71" s="20"/>
    </row>
    <row r="72" spans="1:45" s="19" customFormat="1" ht="9" customHeight="1">
      <c r="A72" s="54" t="s">
        <v>14729</v>
      </c>
      <c r="B72" s="54" t="s">
        <v>14730</v>
      </c>
      <c r="C72" s="108">
        <v>8528.1167999999998</v>
      </c>
      <c r="D72" s="391"/>
      <c r="AA72" s="20"/>
      <c r="AS72" s="20"/>
    </row>
    <row r="73" spans="1:45" s="19" customFormat="1" ht="9" customHeight="1">
      <c r="A73" s="54" t="s">
        <v>327</v>
      </c>
      <c r="B73" s="54" t="s">
        <v>4292</v>
      </c>
      <c r="C73" s="108">
        <v>2239.4185000000002</v>
      </c>
      <c r="D73" s="391"/>
      <c r="AA73" s="20"/>
      <c r="AS73" s="20"/>
    </row>
    <row r="74" spans="1:45" s="19" customFormat="1" ht="9" customHeight="1">
      <c r="A74" s="54" t="s">
        <v>2002</v>
      </c>
      <c r="B74" s="54" t="s">
        <v>599</v>
      </c>
      <c r="C74" s="108">
        <v>2673.6659</v>
      </c>
      <c r="D74" s="391"/>
      <c r="AA74" s="20"/>
      <c r="AS74" s="20"/>
    </row>
    <row r="75" spans="1:45" s="19" customFormat="1" ht="9" customHeight="1">
      <c r="A75" s="54" t="s">
        <v>15328</v>
      </c>
      <c r="B75" s="54" t="s">
        <v>15329</v>
      </c>
      <c r="C75" s="108">
        <v>7080.1010000000006</v>
      </c>
      <c r="D75" s="391"/>
      <c r="AA75" s="20"/>
      <c r="AS75" s="20"/>
    </row>
    <row r="76" spans="1:45" s="19" customFormat="1" ht="9" customHeight="1">
      <c r="A76" s="54" t="s">
        <v>15330</v>
      </c>
      <c r="B76" s="54" t="s">
        <v>15331</v>
      </c>
      <c r="C76" s="108">
        <v>7726.5002000000004</v>
      </c>
      <c r="D76" s="391"/>
      <c r="AA76" s="20"/>
      <c r="AS76" s="20"/>
    </row>
    <row r="77" spans="1:45" s="19" customFormat="1" ht="9" customHeight="1">
      <c r="A77" s="54" t="s">
        <v>1470</v>
      </c>
      <c r="B77" s="54" t="s">
        <v>10009</v>
      </c>
      <c r="C77" s="108">
        <v>5490.5792000000001</v>
      </c>
      <c r="D77" s="391"/>
      <c r="AA77" s="20"/>
      <c r="AS77" s="20"/>
    </row>
    <row r="78" spans="1:45" s="19" customFormat="1" ht="9" customHeight="1">
      <c r="A78" s="54" t="s">
        <v>1702</v>
      </c>
      <c r="B78" s="54" t="s">
        <v>10010</v>
      </c>
      <c r="C78" s="108">
        <v>6429.3368</v>
      </c>
      <c r="D78" s="391"/>
      <c r="AA78" s="20"/>
      <c r="AS78" s="20"/>
    </row>
    <row r="79" spans="1:45" s="19" customFormat="1" ht="9" customHeight="1">
      <c r="A79" s="54" t="s">
        <v>1703</v>
      </c>
      <c r="B79" s="54" t="s">
        <v>4290</v>
      </c>
      <c r="C79" s="108">
        <v>5157.2761</v>
      </c>
      <c r="D79" s="391"/>
      <c r="AA79" s="20"/>
      <c r="AS79" s="20"/>
    </row>
    <row r="80" spans="1:45" s="19" customFormat="1" ht="9" customHeight="1">
      <c r="A80" s="54" t="s">
        <v>4291</v>
      </c>
      <c r="B80" s="54" t="s">
        <v>2255</v>
      </c>
      <c r="C80" s="108">
        <v>5650.5691000000006</v>
      </c>
      <c r="D80" s="391"/>
      <c r="AA80" s="20"/>
      <c r="AS80" s="20"/>
    </row>
    <row r="81" spans="1:27" s="19" customFormat="1" ht="9" customHeight="1">
      <c r="A81" s="54" t="s">
        <v>2256</v>
      </c>
      <c r="B81" s="54" t="s">
        <v>2257</v>
      </c>
      <c r="C81" s="108">
        <v>6186.5661</v>
      </c>
      <c r="D81" s="391"/>
      <c r="AA81" s="20"/>
    </row>
    <row r="82" spans="1:27" s="19" customFormat="1" ht="9" customHeight="1">
      <c r="A82" s="54" t="s">
        <v>425</v>
      </c>
      <c r="B82" s="54" t="s">
        <v>2525</v>
      </c>
      <c r="C82" s="108">
        <v>6847.6469999999999</v>
      </c>
      <c r="D82" s="391"/>
    </row>
    <row r="83" spans="1:27" s="19" customFormat="1" ht="9" customHeight="1">
      <c r="A83" s="54" t="s">
        <v>2526</v>
      </c>
      <c r="B83" s="54" t="s">
        <v>772</v>
      </c>
      <c r="C83" s="108">
        <v>6313.09</v>
      </c>
      <c r="D83" s="391"/>
    </row>
    <row r="84" spans="1:27" s="19" customFormat="1" ht="9" customHeight="1">
      <c r="A84" s="54" t="s">
        <v>1402</v>
      </c>
      <c r="B84" s="54" t="s">
        <v>287</v>
      </c>
      <c r="C84" s="108">
        <v>6883.0691999999999</v>
      </c>
      <c r="D84" s="391"/>
    </row>
    <row r="85" spans="1:27" s="19" customFormat="1" ht="9" customHeight="1">
      <c r="A85" s="54" t="s">
        <v>9740</v>
      </c>
      <c r="B85" s="54" t="s">
        <v>9741</v>
      </c>
      <c r="C85" s="108">
        <v>2318.1116000000002</v>
      </c>
      <c r="D85" s="391"/>
    </row>
    <row r="86" spans="1:27" s="19" customFormat="1" ht="9" customHeight="1">
      <c r="A86" s="54" t="s">
        <v>1774</v>
      </c>
      <c r="B86" s="54" t="s">
        <v>1863</v>
      </c>
      <c r="C86" s="108">
        <v>2631.0227</v>
      </c>
      <c r="D86" s="391"/>
    </row>
    <row r="87" spans="1:27" s="19" customFormat="1" ht="9" customHeight="1">
      <c r="A87" s="54" t="s">
        <v>144</v>
      </c>
      <c r="B87" s="54" t="s">
        <v>10011</v>
      </c>
      <c r="C87" s="108">
        <v>6318.8832000000002</v>
      </c>
      <c r="D87" s="391"/>
    </row>
    <row r="88" spans="1:27" s="19" customFormat="1" ht="9" customHeight="1">
      <c r="A88" s="54" t="s">
        <v>771</v>
      </c>
      <c r="B88" s="54" t="s">
        <v>10012</v>
      </c>
      <c r="C88" s="108">
        <v>8148.0336000000007</v>
      </c>
      <c r="D88" s="391"/>
    </row>
    <row r="89" spans="1:27" s="19" customFormat="1" ht="9" customHeight="1">
      <c r="A89" s="54" t="s">
        <v>3897</v>
      </c>
      <c r="B89" s="54" t="s">
        <v>10013</v>
      </c>
      <c r="C89" s="108">
        <v>9810.8976000000002</v>
      </c>
      <c r="D89" s="391"/>
    </row>
    <row r="90" spans="1:27" s="19" customFormat="1" ht="9" customHeight="1">
      <c r="A90" s="54" t="s">
        <v>597</v>
      </c>
      <c r="B90" s="54" t="s">
        <v>10014</v>
      </c>
      <c r="C90" s="108">
        <v>7350</v>
      </c>
      <c r="D90" s="391"/>
    </row>
    <row r="91" spans="1:27" s="19" customFormat="1" ht="9" customHeight="1">
      <c r="A91" s="54" t="s">
        <v>3470</v>
      </c>
      <c r="B91" s="54" t="s">
        <v>3075</v>
      </c>
      <c r="C91" s="108">
        <v>5730.2822999999999</v>
      </c>
      <c r="D91" s="391"/>
    </row>
    <row r="92" spans="1:27" s="19" customFormat="1" ht="9" customHeight="1">
      <c r="A92" s="54" t="s">
        <v>3076</v>
      </c>
      <c r="B92" s="54" t="s">
        <v>1963</v>
      </c>
      <c r="C92" s="108">
        <v>7140.67</v>
      </c>
      <c r="D92" s="391"/>
    </row>
    <row r="93" spans="1:27" s="19" customFormat="1" ht="9" customHeight="1">
      <c r="A93" s="54" t="s">
        <v>1964</v>
      </c>
      <c r="B93" s="54" t="s">
        <v>1323</v>
      </c>
      <c r="C93" s="108">
        <v>7013.7228000000005</v>
      </c>
      <c r="D93" s="391"/>
    </row>
    <row r="94" spans="1:27" s="19" customFormat="1" ht="9" customHeight="1">
      <c r="A94" s="54" t="s">
        <v>1324</v>
      </c>
      <c r="B94" s="54" t="s">
        <v>3562</v>
      </c>
      <c r="C94" s="108">
        <v>3153.5028000000002</v>
      </c>
      <c r="D94" s="391"/>
    </row>
    <row r="95" spans="1:27" s="19" customFormat="1" ht="9" customHeight="1">
      <c r="A95" s="54" t="s">
        <v>820</v>
      </c>
      <c r="B95" s="54" t="s">
        <v>10015</v>
      </c>
      <c r="C95" s="108">
        <v>7948.7869000000001</v>
      </c>
      <c r="D95" s="391"/>
      <c r="H95" s="24"/>
    </row>
    <row r="96" spans="1:27" s="19" customFormat="1" ht="9" customHeight="1">
      <c r="A96" s="54" t="s">
        <v>3134</v>
      </c>
      <c r="B96" s="54" t="s">
        <v>1262</v>
      </c>
      <c r="C96" s="108">
        <v>7225.0562</v>
      </c>
      <c r="D96" s="391"/>
      <c r="H96" s="24"/>
    </row>
    <row r="97" spans="1:8" s="19" customFormat="1" ht="9" customHeight="1">
      <c r="A97" s="54" t="s">
        <v>1263</v>
      </c>
      <c r="B97" s="54" t="s">
        <v>1218</v>
      </c>
      <c r="C97" s="108">
        <v>7630.2325000000001</v>
      </c>
      <c r="D97" s="391"/>
      <c r="H97" s="24"/>
    </row>
    <row r="98" spans="1:8" s="19" customFormat="1" ht="9" customHeight="1">
      <c r="A98" s="54" t="s">
        <v>1720</v>
      </c>
      <c r="B98" s="54" t="s">
        <v>486</v>
      </c>
      <c r="C98" s="108">
        <v>7630.2325000000001</v>
      </c>
      <c r="D98" s="391"/>
      <c r="H98" s="24"/>
    </row>
    <row r="99" spans="1:8" s="19" customFormat="1" ht="9" customHeight="1">
      <c r="A99" s="54" t="s">
        <v>487</v>
      </c>
      <c r="B99" s="54" t="s">
        <v>606</v>
      </c>
      <c r="C99" s="108">
        <v>3189.1356000000001</v>
      </c>
      <c r="D99" s="391"/>
      <c r="H99" s="24"/>
    </row>
    <row r="100" spans="1:8" s="19" customFormat="1" ht="9" customHeight="1">
      <c r="A100" s="54" t="s">
        <v>244</v>
      </c>
      <c r="B100" s="54" t="s">
        <v>10016</v>
      </c>
      <c r="C100" s="108">
        <v>6213.9644000000008</v>
      </c>
      <c r="D100" s="391"/>
      <c r="H100" s="24"/>
    </row>
    <row r="101" spans="1:8" s="19" customFormat="1" ht="9" customHeight="1">
      <c r="A101" s="54" t="s">
        <v>1236</v>
      </c>
      <c r="B101" s="54" t="s">
        <v>1978</v>
      </c>
      <c r="C101" s="108">
        <v>5836.7966000000006</v>
      </c>
      <c r="D101" s="391"/>
      <c r="H101" s="24"/>
    </row>
    <row r="102" spans="1:8" s="19" customFormat="1" ht="9" customHeight="1">
      <c r="A102" s="54" t="s">
        <v>1979</v>
      </c>
      <c r="B102" s="54" t="s">
        <v>1485</v>
      </c>
      <c r="C102" s="108">
        <v>6934.5388000000003</v>
      </c>
      <c r="D102" s="391"/>
      <c r="H102" s="24"/>
    </row>
    <row r="103" spans="1:8" s="19" customFormat="1" ht="9" customHeight="1">
      <c r="A103" s="54" t="s">
        <v>1486</v>
      </c>
      <c r="B103" s="54" t="s">
        <v>1487</v>
      </c>
      <c r="C103" s="108">
        <v>6934.5388000000003</v>
      </c>
      <c r="D103" s="391"/>
      <c r="H103" s="24"/>
    </row>
    <row r="104" spans="1:8" s="19" customFormat="1" ht="9" customHeight="1">
      <c r="A104" s="54" t="s">
        <v>1488</v>
      </c>
      <c r="B104" s="54" t="s">
        <v>1138</v>
      </c>
      <c r="C104" s="108">
        <v>2579.2874999999999</v>
      </c>
      <c r="D104" s="391"/>
      <c r="H104" s="24"/>
    </row>
    <row r="105" spans="1:8" s="19" customFormat="1" ht="9" customHeight="1">
      <c r="A105" s="54" t="s">
        <v>1139</v>
      </c>
      <c r="B105" s="54" t="s">
        <v>10017</v>
      </c>
      <c r="C105" s="108">
        <v>6326.2984999999999</v>
      </c>
      <c r="D105" s="391"/>
      <c r="H105" s="24"/>
    </row>
    <row r="106" spans="1:8" s="19" customFormat="1" ht="9" customHeight="1">
      <c r="A106" s="54" t="s">
        <v>736</v>
      </c>
      <c r="B106" s="54" t="s">
        <v>15166</v>
      </c>
      <c r="C106" s="108">
        <v>5478.9739</v>
      </c>
      <c r="D106" s="391"/>
      <c r="H106" s="24"/>
    </row>
    <row r="107" spans="1:8" s="19" customFormat="1" ht="9" customHeight="1">
      <c r="A107" s="54" t="s">
        <v>737</v>
      </c>
      <c r="B107" s="54" t="s">
        <v>15167</v>
      </c>
      <c r="C107" s="108">
        <v>6374.6158000000005</v>
      </c>
      <c r="D107" s="391"/>
      <c r="H107" s="24"/>
    </row>
    <row r="108" spans="1:8" s="19" customFormat="1" ht="9" customHeight="1">
      <c r="A108" s="54" t="s">
        <v>3800</v>
      </c>
      <c r="B108" s="54" t="s">
        <v>15168</v>
      </c>
      <c r="C108" s="108">
        <v>6374.6158000000005</v>
      </c>
      <c r="D108" s="391"/>
      <c r="H108" s="24"/>
    </row>
    <row r="109" spans="1:8" s="19" customFormat="1" ht="9" customHeight="1">
      <c r="A109" s="54" t="s">
        <v>3937</v>
      </c>
      <c r="B109" s="54" t="s">
        <v>15169</v>
      </c>
      <c r="C109" s="108">
        <v>2547.9230000000002</v>
      </c>
      <c r="D109" s="391"/>
      <c r="H109" s="24"/>
    </row>
    <row r="110" spans="1:8" s="19" customFormat="1" ht="9" customHeight="1">
      <c r="A110" s="54" t="s">
        <v>1912</v>
      </c>
      <c r="B110" s="54" t="s">
        <v>7264</v>
      </c>
      <c r="C110" s="108">
        <v>34572.342000000004</v>
      </c>
      <c r="D110" s="391"/>
      <c r="H110" s="24"/>
    </row>
    <row r="111" spans="1:8" s="19" customFormat="1" ht="9" customHeight="1">
      <c r="A111" s="54" t="s">
        <v>558</v>
      </c>
      <c r="B111" s="54" t="s">
        <v>7265</v>
      </c>
      <c r="C111" s="108">
        <v>40738.11</v>
      </c>
      <c r="D111" s="391"/>
      <c r="H111" s="24"/>
    </row>
    <row r="112" spans="1:8" s="19" customFormat="1" ht="9" customHeight="1">
      <c r="A112" s="54" t="s">
        <v>190</v>
      </c>
      <c r="B112" s="54" t="s">
        <v>7266</v>
      </c>
      <c r="C112" s="108">
        <v>57473.766000000003</v>
      </c>
      <c r="D112" s="391"/>
      <c r="H112" s="24"/>
    </row>
    <row r="113" spans="1:8" s="19" customFormat="1" ht="9" customHeight="1">
      <c r="A113" s="54" t="s">
        <v>191</v>
      </c>
      <c r="B113" s="54" t="s">
        <v>7267</v>
      </c>
      <c r="C113" s="108">
        <v>71053.135999999999</v>
      </c>
      <c r="D113" s="391"/>
      <c r="H113" s="24"/>
    </row>
    <row r="114" spans="1:8" s="19" customFormat="1" ht="9" customHeight="1">
      <c r="A114" s="54" t="s">
        <v>49</v>
      </c>
      <c r="B114" s="54" t="s">
        <v>7268</v>
      </c>
      <c r="C114" s="108">
        <v>111277.432</v>
      </c>
      <c r="D114" s="391"/>
      <c r="H114" s="24"/>
    </row>
    <row r="115" spans="1:8" s="19" customFormat="1" ht="9" customHeight="1">
      <c r="A115" s="54" t="s">
        <v>50</v>
      </c>
      <c r="B115" s="54" t="s">
        <v>7269</v>
      </c>
      <c r="C115" s="108">
        <v>154070.79800000001</v>
      </c>
      <c r="D115" s="391"/>
      <c r="H115" s="24"/>
    </row>
    <row r="116" spans="1:8" s="19" customFormat="1" ht="9" customHeight="1">
      <c r="A116" s="54" t="s">
        <v>702</v>
      </c>
      <c r="B116" s="54" t="s">
        <v>1339</v>
      </c>
      <c r="C116" s="108">
        <v>7310.8389999999999</v>
      </c>
      <c r="D116" s="391"/>
      <c r="H116" s="24"/>
    </row>
    <row r="117" spans="1:8" s="19" customFormat="1" ht="9" customHeight="1">
      <c r="A117" s="54" t="s">
        <v>1340</v>
      </c>
      <c r="B117" s="54" t="s">
        <v>3742</v>
      </c>
      <c r="C117" s="108">
        <v>8808.24</v>
      </c>
      <c r="D117" s="391"/>
      <c r="H117" s="24"/>
    </row>
    <row r="118" spans="1:8" s="19" customFormat="1" ht="9" customHeight="1">
      <c r="A118" s="54" t="s">
        <v>4619</v>
      </c>
      <c r="B118" s="54" t="s">
        <v>4620</v>
      </c>
      <c r="C118" s="108">
        <v>12258.154</v>
      </c>
      <c r="D118" s="391"/>
      <c r="H118" s="24"/>
    </row>
    <row r="119" spans="1:8" s="19" customFormat="1" ht="9" customHeight="1">
      <c r="A119" s="54" t="s">
        <v>4621</v>
      </c>
      <c r="B119" s="54" t="s">
        <v>4622</v>
      </c>
      <c r="C119" s="108">
        <v>14974.008</v>
      </c>
      <c r="D119" s="391"/>
      <c r="H119" s="24"/>
    </row>
    <row r="120" spans="1:8" s="19" customFormat="1" ht="9" customHeight="1">
      <c r="A120" s="54" t="s">
        <v>2985</v>
      </c>
      <c r="B120" s="54" t="s">
        <v>847</v>
      </c>
      <c r="C120" s="108">
        <v>22116.091200000003</v>
      </c>
      <c r="D120" s="391"/>
      <c r="H120" s="24"/>
    </row>
    <row r="121" spans="1:8" s="19" customFormat="1" ht="9" customHeight="1">
      <c r="A121" s="54" t="s">
        <v>1801</v>
      </c>
      <c r="B121" s="54" t="s">
        <v>1634</v>
      </c>
      <c r="C121" s="108">
        <v>16702.875</v>
      </c>
      <c r="D121" s="391"/>
      <c r="H121" s="24"/>
    </row>
    <row r="122" spans="1:8" s="19" customFormat="1" ht="9" customHeight="1">
      <c r="A122" s="54" t="s">
        <v>1635</v>
      </c>
      <c r="B122" s="54" t="s">
        <v>952</v>
      </c>
      <c r="C122" s="108">
        <v>22171.52</v>
      </c>
      <c r="D122" s="391"/>
      <c r="H122" s="24"/>
    </row>
    <row r="123" spans="1:8" s="19" customFormat="1" ht="9" customHeight="1">
      <c r="A123" s="54" t="s">
        <v>956</v>
      </c>
      <c r="B123" s="54" t="s">
        <v>5326</v>
      </c>
      <c r="C123" s="108">
        <v>3048.7187000000004</v>
      </c>
      <c r="D123" s="391"/>
      <c r="H123" s="24"/>
    </row>
    <row r="124" spans="1:8" s="19" customFormat="1" ht="9" customHeight="1">
      <c r="A124" s="54" t="s">
        <v>214</v>
      </c>
      <c r="B124" s="54" t="s">
        <v>5327</v>
      </c>
      <c r="C124" s="108">
        <v>3610.4648000000002</v>
      </c>
      <c r="D124" s="391"/>
      <c r="H124" s="24"/>
    </row>
    <row r="125" spans="1:8" s="19" customFormat="1" ht="9" customHeight="1">
      <c r="A125" s="54" t="s">
        <v>3613</v>
      </c>
      <c r="B125" s="54" t="s">
        <v>5328</v>
      </c>
      <c r="C125" s="108">
        <v>5603.2557999999999</v>
      </c>
      <c r="D125" s="391"/>
      <c r="H125" s="24"/>
    </row>
    <row r="126" spans="1:8" s="19" customFormat="1" ht="9" customHeight="1">
      <c r="A126" s="54" t="s">
        <v>4187</v>
      </c>
      <c r="B126" s="54" t="s">
        <v>5329</v>
      </c>
      <c r="C126" s="108">
        <v>7162.3214000000007</v>
      </c>
      <c r="D126" s="391"/>
      <c r="H126" s="24"/>
    </row>
    <row r="127" spans="1:8" s="19" customFormat="1" ht="9" customHeight="1">
      <c r="A127" s="54" t="s">
        <v>693</v>
      </c>
      <c r="B127" s="54" t="s">
        <v>5330</v>
      </c>
      <c r="C127" s="108">
        <v>3194.8029000000001</v>
      </c>
      <c r="D127" s="391"/>
      <c r="H127" s="24"/>
    </row>
    <row r="128" spans="1:8" s="19" customFormat="1" ht="9" customHeight="1">
      <c r="A128" s="54" t="s">
        <v>738</v>
      </c>
      <c r="B128" s="54" t="s">
        <v>5331</v>
      </c>
      <c r="C128" s="108">
        <v>3739.2257</v>
      </c>
      <c r="D128" s="391"/>
      <c r="H128" s="24"/>
    </row>
    <row r="129" spans="1:8" s="19" customFormat="1" ht="9" customHeight="1">
      <c r="A129" s="54" t="s">
        <v>219</v>
      </c>
      <c r="B129" s="54" t="s">
        <v>5332</v>
      </c>
      <c r="C129" s="108">
        <v>5776.4634000000005</v>
      </c>
      <c r="D129" s="391"/>
      <c r="H129" s="24"/>
    </row>
    <row r="130" spans="1:8" s="19" customFormat="1" ht="9" customHeight="1">
      <c r="A130" s="54" t="s">
        <v>4188</v>
      </c>
      <c r="B130" s="54" t="s">
        <v>5333</v>
      </c>
      <c r="C130" s="108">
        <v>7546.2283000000007</v>
      </c>
      <c r="D130" s="391"/>
      <c r="H130" s="24"/>
    </row>
    <row r="131" spans="1:8" s="19" customFormat="1" ht="9" customHeight="1">
      <c r="A131" s="54" t="s">
        <v>834</v>
      </c>
      <c r="B131" s="54" t="s">
        <v>10018</v>
      </c>
      <c r="C131" s="108">
        <v>7252.5151000000005</v>
      </c>
      <c r="D131" s="391"/>
      <c r="H131" s="24"/>
    </row>
    <row r="132" spans="1:8" s="19" customFormat="1" ht="9" customHeight="1">
      <c r="A132" s="54" t="s">
        <v>1175</v>
      </c>
      <c r="B132" s="54" t="s">
        <v>10019</v>
      </c>
      <c r="C132" s="108">
        <v>8625.3418000000001</v>
      </c>
      <c r="D132" s="391"/>
      <c r="H132" s="24"/>
    </row>
    <row r="133" spans="1:8" s="19" customFormat="1" ht="9" customHeight="1">
      <c r="A133" s="54" t="s">
        <v>2235</v>
      </c>
      <c r="B133" s="54" t="s">
        <v>10020</v>
      </c>
      <c r="C133" s="108">
        <v>5928.902</v>
      </c>
      <c r="D133" s="391"/>
      <c r="H133" s="24"/>
    </row>
    <row r="134" spans="1:8" s="54" customFormat="1" ht="9" customHeight="1">
      <c r="A134" s="54" t="s">
        <v>0</v>
      </c>
      <c r="B134" s="54" t="s">
        <v>10021</v>
      </c>
      <c r="C134" s="108">
        <v>7675.8990000000003</v>
      </c>
      <c r="D134" s="391"/>
      <c r="H134" s="108"/>
    </row>
    <row r="135" spans="1:8" s="19" customFormat="1" ht="9" customHeight="1">
      <c r="A135" s="54" t="s">
        <v>16043</v>
      </c>
      <c r="B135" s="54" t="s">
        <v>16527</v>
      </c>
      <c r="C135" s="108">
        <v>4214</v>
      </c>
      <c r="D135" s="391"/>
      <c r="H135" s="24"/>
    </row>
    <row r="136" spans="1:8" s="19" customFormat="1" ht="9" customHeight="1">
      <c r="A136" s="54" t="s">
        <v>7286</v>
      </c>
      <c r="B136" s="54" t="s">
        <v>7287</v>
      </c>
      <c r="C136" s="108">
        <v>52261.440000000002</v>
      </c>
      <c r="D136" s="391"/>
      <c r="H136" s="24"/>
    </row>
    <row r="137" spans="1:8" s="19" customFormat="1" ht="9" customHeight="1">
      <c r="A137" s="54" t="s">
        <v>7288</v>
      </c>
      <c r="B137" s="54" t="s">
        <v>7289</v>
      </c>
      <c r="C137" s="108">
        <v>53655.078400000006</v>
      </c>
      <c r="D137" s="391"/>
      <c r="H137" s="24"/>
    </row>
    <row r="138" spans="1:8" s="19" customFormat="1" ht="9" customHeight="1">
      <c r="A138" s="54" t="s">
        <v>7290</v>
      </c>
      <c r="B138" s="54" t="s">
        <v>7291</v>
      </c>
      <c r="C138" s="108">
        <v>82378.282600000006</v>
      </c>
      <c r="D138" s="391"/>
      <c r="H138" s="24"/>
    </row>
    <row r="139" spans="1:8" s="19" customFormat="1" ht="9" customHeight="1">
      <c r="A139" s="54" t="s">
        <v>7292</v>
      </c>
      <c r="B139" s="54" t="s">
        <v>7293</v>
      </c>
      <c r="C139" s="108">
        <v>94118.102400000003</v>
      </c>
      <c r="D139" s="391"/>
      <c r="H139" s="24"/>
    </row>
    <row r="140" spans="1:8" s="19" customFormat="1" ht="9" customHeight="1">
      <c r="A140" s="54" t="s">
        <v>7294</v>
      </c>
      <c r="B140" s="54" t="s">
        <v>7295</v>
      </c>
      <c r="C140" s="108">
        <v>174600.72</v>
      </c>
      <c r="D140" s="391"/>
      <c r="H140" s="24"/>
    </row>
    <row r="141" spans="1:8" s="19" customFormat="1" ht="9" customHeight="1">
      <c r="A141" s="54" t="s">
        <v>7296</v>
      </c>
      <c r="B141" s="54" t="s">
        <v>7297</v>
      </c>
      <c r="C141" s="108">
        <v>221160.91200000001</v>
      </c>
      <c r="D141" s="391"/>
      <c r="H141" s="24"/>
    </row>
    <row r="142" spans="1:8" s="19" customFormat="1" ht="9" customHeight="1">
      <c r="A142" s="54" t="s">
        <v>1055</v>
      </c>
      <c r="B142" s="54" t="s">
        <v>793</v>
      </c>
      <c r="C142" s="108">
        <v>14944.554900000001</v>
      </c>
      <c r="D142" s="391"/>
      <c r="H142" s="24"/>
    </row>
    <row r="143" spans="1:8" s="19" customFormat="1" ht="9" customHeight="1">
      <c r="A143" s="54" t="s">
        <v>794</v>
      </c>
      <c r="B143" s="54" t="s">
        <v>2358</v>
      </c>
      <c r="C143" s="108">
        <v>17952.755000000001</v>
      </c>
      <c r="D143" s="391"/>
      <c r="H143" s="24"/>
    </row>
    <row r="144" spans="1:8" s="19" customFormat="1" ht="9" customHeight="1">
      <c r="A144" s="54" t="s">
        <v>2495</v>
      </c>
      <c r="B144" s="54" t="s">
        <v>3463</v>
      </c>
      <c r="C144" s="108">
        <v>24584.5736</v>
      </c>
      <c r="D144" s="391"/>
      <c r="H144" s="24"/>
    </row>
    <row r="145" spans="1:8" s="19" customFormat="1" ht="9" customHeight="1">
      <c r="A145" s="54" t="s">
        <v>1310</v>
      </c>
      <c r="B145" s="54" t="s">
        <v>939</v>
      </c>
      <c r="C145" s="108">
        <v>31349.5789</v>
      </c>
      <c r="D145" s="391"/>
      <c r="H145" s="24"/>
    </row>
    <row r="146" spans="1:8" s="19" customFormat="1" ht="9" customHeight="1">
      <c r="A146" s="54" t="s">
        <v>940</v>
      </c>
      <c r="B146" s="54" t="s">
        <v>3070</v>
      </c>
      <c r="C146" s="108">
        <v>38622.074800000002</v>
      </c>
      <c r="D146" s="391"/>
      <c r="H146" s="24"/>
    </row>
    <row r="147" spans="1:8" s="19" customFormat="1" ht="9" customHeight="1">
      <c r="A147" s="54" t="s">
        <v>3071</v>
      </c>
      <c r="B147" s="54" t="s">
        <v>3794</v>
      </c>
      <c r="C147" s="108">
        <v>50089.977400000003</v>
      </c>
      <c r="D147" s="391"/>
      <c r="H147" s="24"/>
    </row>
    <row r="148" spans="1:8" s="19" customFormat="1" ht="9" customHeight="1">
      <c r="A148" s="54" t="s">
        <v>3795</v>
      </c>
      <c r="B148" s="54" t="s">
        <v>16525</v>
      </c>
      <c r="C148" s="108">
        <v>1372</v>
      </c>
      <c r="D148" s="391"/>
      <c r="H148" s="24"/>
    </row>
    <row r="149" spans="1:8" s="19" customFormat="1" ht="9" customHeight="1">
      <c r="A149" s="54" t="s">
        <v>704</v>
      </c>
      <c r="B149" s="54" t="s">
        <v>16526</v>
      </c>
      <c r="C149" s="108">
        <v>1534.347</v>
      </c>
      <c r="D149" s="391"/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Z49" sqref="Z49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11.42578125" style="349" customWidth="1"/>
    <col min="7" max="7" width="31.8554687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1011" t="s">
        <v>15228</v>
      </c>
      <c r="B1" s="1011"/>
      <c r="C1" s="711"/>
    </row>
    <row r="2" spans="1:16" ht="15.75">
      <c r="A2" s="1011"/>
      <c r="B2" s="1011"/>
      <c r="C2" s="725">
        <v>45664</v>
      </c>
    </row>
    <row r="3" spans="1:16" ht="11.25" customHeight="1">
      <c r="A3" s="910"/>
      <c r="B3" s="910"/>
      <c r="C3" s="712"/>
    </row>
    <row r="4" spans="1:16" s="21" customFormat="1" ht="9.75" customHeight="1">
      <c r="A4" s="465" t="s">
        <v>3730</v>
      </c>
      <c r="B4" s="465" t="s">
        <v>419</v>
      </c>
      <c r="C4" s="470" t="s">
        <v>420</v>
      </c>
      <c r="F4" s="376"/>
      <c r="P4" s="25"/>
    </row>
    <row r="5" spans="1:16" s="19" customFormat="1" ht="9" customHeight="1">
      <c r="A5" s="54" t="s">
        <v>1344</v>
      </c>
      <c r="B5" s="54" t="s">
        <v>32</v>
      </c>
      <c r="C5" s="108">
        <v>3524.4247</v>
      </c>
      <c r="D5" s="391"/>
      <c r="E5" s="108"/>
      <c r="P5" s="27"/>
    </row>
    <row r="6" spans="1:16" s="19" customFormat="1" ht="9" customHeight="1">
      <c r="A6" s="54" t="s">
        <v>1345</v>
      </c>
      <c r="B6" s="54" t="s">
        <v>33</v>
      </c>
      <c r="C6" s="108">
        <v>5367.1943000000001</v>
      </c>
      <c r="D6" s="391"/>
      <c r="E6" s="108"/>
      <c r="P6" s="27"/>
    </row>
    <row r="7" spans="1:16" s="19" customFormat="1" ht="9" customHeight="1">
      <c r="A7" s="54" t="s">
        <v>4274</v>
      </c>
      <c r="B7" s="54" t="s">
        <v>34</v>
      </c>
      <c r="C7" s="108">
        <v>8663.042300000001</v>
      </c>
      <c r="D7" s="391"/>
      <c r="E7" s="108"/>
      <c r="P7" s="27"/>
    </row>
    <row r="8" spans="1:16" s="19" customFormat="1" ht="9" customHeight="1">
      <c r="A8" s="54" t="s">
        <v>1268</v>
      </c>
      <c r="B8" s="54" t="s">
        <v>35</v>
      </c>
      <c r="C8" s="108">
        <v>13363.7538</v>
      </c>
      <c r="D8" s="391"/>
      <c r="E8" s="108"/>
      <c r="P8" s="27"/>
    </row>
    <row r="9" spans="1:16" s="19" customFormat="1" ht="9" customHeight="1">
      <c r="A9" s="54" t="s">
        <v>1269</v>
      </c>
      <c r="B9" s="54" t="s">
        <v>36</v>
      </c>
      <c r="C9" s="108">
        <v>20908.591899999999</v>
      </c>
      <c r="D9" s="391"/>
      <c r="E9" s="108"/>
      <c r="P9" s="27"/>
    </row>
    <row r="10" spans="1:16" s="19" customFormat="1" ht="9" customHeight="1">
      <c r="A10" s="54" t="s">
        <v>10022</v>
      </c>
      <c r="B10" s="54" t="s">
        <v>10023</v>
      </c>
      <c r="C10" s="108">
        <v>35634.6515</v>
      </c>
      <c r="D10" s="391"/>
      <c r="E10" s="108"/>
      <c r="P10" s="27"/>
    </row>
    <row r="11" spans="1:16" s="19" customFormat="1" ht="9" customHeight="1">
      <c r="A11" s="54" t="s">
        <v>1270</v>
      </c>
      <c r="B11" s="54" t="s">
        <v>5032</v>
      </c>
      <c r="C11" s="108">
        <v>239.4487</v>
      </c>
      <c r="D11" s="391"/>
      <c r="E11" s="108"/>
      <c r="P11" s="27"/>
    </row>
    <row r="12" spans="1:16" s="19" customFormat="1" ht="9" customHeight="1">
      <c r="A12" s="54" t="s">
        <v>1271</v>
      </c>
      <c r="B12" s="54" t="s">
        <v>5033</v>
      </c>
      <c r="C12" s="108">
        <v>409.44159999999999</v>
      </c>
      <c r="D12" s="391"/>
      <c r="E12" s="108"/>
      <c r="P12" s="27"/>
    </row>
    <row r="13" spans="1:16" s="19" customFormat="1" ht="9" customHeight="1">
      <c r="A13" s="54" t="s">
        <v>2489</v>
      </c>
      <c r="B13" s="54" t="s">
        <v>5034</v>
      </c>
      <c r="C13" s="108">
        <v>639.79349999999999</v>
      </c>
      <c r="D13" s="391"/>
      <c r="E13" s="108"/>
      <c r="P13" s="27"/>
    </row>
    <row r="14" spans="1:16" s="19" customFormat="1" ht="9" customHeight="1">
      <c r="A14" s="54" t="s">
        <v>1043</v>
      </c>
      <c r="B14" s="54" t="s">
        <v>5035</v>
      </c>
      <c r="C14" s="108">
        <v>1253.3424</v>
      </c>
      <c r="D14" s="391"/>
      <c r="E14" s="108"/>
      <c r="P14" s="27"/>
    </row>
    <row r="15" spans="1:16" s="19" customFormat="1" ht="9" customHeight="1">
      <c r="A15" s="54" t="s">
        <v>1044</v>
      </c>
      <c r="B15" s="54" t="s">
        <v>5036</v>
      </c>
      <c r="C15" s="108">
        <v>2434.6815999999999</v>
      </c>
      <c r="D15" s="391"/>
      <c r="E15" s="108"/>
      <c r="P15" s="27"/>
    </row>
    <row r="16" spans="1:16" s="19" customFormat="1" ht="9" customHeight="1">
      <c r="A16" s="54" t="s">
        <v>14160</v>
      </c>
      <c r="B16" s="54" t="s">
        <v>14161</v>
      </c>
      <c r="C16" s="108">
        <v>4170.1491000000005</v>
      </c>
      <c r="D16" s="391"/>
      <c r="E16" s="108"/>
      <c r="P16" s="27"/>
    </row>
    <row r="17" spans="1:16" s="19" customFormat="1" ht="9" customHeight="1">
      <c r="A17" s="54" t="s">
        <v>253</v>
      </c>
      <c r="B17" s="54" t="s">
        <v>5037</v>
      </c>
      <c r="C17" s="108">
        <v>182.88920000000002</v>
      </c>
      <c r="D17" s="391"/>
      <c r="E17" s="108"/>
      <c r="P17" s="27"/>
    </row>
    <row r="18" spans="1:16" s="19" customFormat="1" ht="9" customHeight="1">
      <c r="A18" s="54" t="s">
        <v>3850</v>
      </c>
      <c r="B18" s="54" t="s">
        <v>5038</v>
      </c>
      <c r="C18" s="108">
        <v>290.53540000000004</v>
      </c>
      <c r="D18" s="391"/>
      <c r="E18" s="108"/>
      <c r="P18" s="27"/>
    </row>
    <row r="19" spans="1:16" s="19" customFormat="1" ht="9" customHeight="1">
      <c r="A19" s="54" t="s">
        <v>543</v>
      </c>
      <c r="B19" s="54" t="s">
        <v>5039</v>
      </c>
      <c r="C19" s="108">
        <v>499.15270000000004</v>
      </c>
      <c r="D19" s="391"/>
      <c r="E19" s="108"/>
      <c r="P19" s="27"/>
    </row>
    <row r="20" spans="1:16" s="19" customFormat="1" ht="9" customHeight="1">
      <c r="A20" s="54" t="s">
        <v>544</v>
      </c>
      <c r="B20" s="54" t="s">
        <v>5040</v>
      </c>
      <c r="C20" s="108">
        <v>952.07420000000002</v>
      </c>
      <c r="D20" s="391"/>
      <c r="E20" s="108"/>
      <c r="P20" s="27"/>
    </row>
    <row r="21" spans="1:16" s="19" customFormat="1" ht="9" customHeight="1">
      <c r="A21" s="54" t="s">
        <v>1506</v>
      </c>
      <c r="B21" s="54" t="s">
        <v>5041</v>
      </c>
      <c r="C21" s="108">
        <v>1661.2703000000001</v>
      </c>
      <c r="D21" s="391"/>
      <c r="E21" s="108"/>
      <c r="P21" s="27"/>
    </row>
    <row r="22" spans="1:16" s="19" customFormat="1" ht="9" customHeight="1">
      <c r="A22" s="54" t="s">
        <v>14582</v>
      </c>
      <c r="B22" s="54" t="s">
        <v>12841</v>
      </c>
      <c r="C22" s="108">
        <v>3038.5966000000003</v>
      </c>
      <c r="D22" s="391"/>
      <c r="E22" s="108"/>
      <c r="P22" s="27"/>
    </row>
    <row r="23" spans="1:16" s="19" customFormat="1" ht="9" customHeight="1">
      <c r="A23" s="54" t="s">
        <v>7428</v>
      </c>
      <c r="B23" s="54" t="s">
        <v>7429</v>
      </c>
      <c r="C23" s="108">
        <v>342.34710000000001</v>
      </c>
      <c r="D23" s="391"/>
      <c r="E23" s="108"/>
      <c r="P23" s="27"/>
    </row>
    <row r="24" spans="1:16" s="19" customFormat="1" ht="9" customHeight="1">
      <c r="A24" s="54" t="s">
        <v>7430</v>
      </c>
      <c r="B24" s="54" t="s">
        <v>7431</v>
      </c>
      <c r="C24" s="108">
        <v>494.76710000000003</v>
      </c>
      <c r="D24" s="391"/>
      <c r="E24" s="108"/>
      <c r="P24" s="27"/>
    </row>
    <row r="25" spans="1:16" s="19" customFormat="1" ht="9" customHeight="1">
      <c r="A25" s="54" t="s">
        <v>7432</v>
      </c>
      <c r="B25" s="54" t="s">
        <v>7433</v>
      </c>
      <c r="C25" s="108">
        <v>565.35789999999997</v>
      </c>
      <c r="D25" s="391"/>
      <c r="E25" s="108"/>
      <c r="P25" s="27"/>
    </row>
    <row r="26" spans="1:16" s="19" customFormat="1" ht="9" customHeight="1">
      <c r="A26" s="54" t="s">
        <v>12840</v>
      </c>
      <c r="B26" s="54" t="s">
        <v>12841</v>
      </c>
      <c r="C26" s="108">
        <v>3038.5966000000003</v>
      </c>
      <c r="D26" s="391"/>
      <c r="E26" s="108"/>
      <c r="P26" s="27"/>
    </row>
    <row r="27" spans="1:16" s="19" customFormat="1" ht="9" customHeight="1">
      <c r="A27" s="54" t="s">
        <v>5631</v>
      </c>
      <c r="B27" s="54" t="s">
        <v>10360</v>
      </c>
      <c r="C27" s="108">
        <v>901.8098</v>
      </c>
      <c r="D27" s="391"/>
      <c r="E27" s="108"/>
      <c r="P27" s="27"/>
    </row>
    <row r="28" spans="1:16" s="19" customFormat="1" ht="9" customHeight="1">
      <c r="A28" s="54" t="s">
        <v>5632</v>
      </c>
      <c r="B28" s="54" t="s">
        <v>10361</v>
      </c>
      <c r="C28" s="108">
        <v>1202.3706</v>
      </c>
      <c r="D28" s="391"/>
      <c r="E28" s="108"/>
      <c r="P28" s="27"/>
    </row>
    <row r="29" spans="1:16" s="19" customFormat="1" ht="9" customHeight="1">
      <c r="A29" s="54" t="s">
        <v>5633</v>
      </c>
      <c r="B29" s="54" t="s">
        <v>10362</v>
      </c>
      <c r="C29" s="108">
        <v>2595.5896000000002</v>
      </c>
      <c r="D29" s="391"/>
      <c r="E29" s="108"/>
      <c r="P29" s="27"/>
    </row>
    <row r="30" spans="1:16" s="19" customFormat="1" ht="9" customHeight="1">
      <c r="A30" s="54" t="s">
        <v>13902</v>
      </c>
      <c r="B30" s="54" t="s">
        <v>13903</v>
      </c>
      <c r="C30" s="108">
        <v>3866.6306</v>
      </c>
      <c r="D30" s="391"/>
      <c r="E30" s="108"/>
      <c r="P30" s="27"/>
    </row>
    <row r="31" spans="1:16" s="19" customFormat="1" ht="9" customHeight="1">
      <c r="A31" s="54" t="s">
        <v>13904</v>
      </c>
      <c r="B31" s="54" t="s">
        <v>13905</v>
      </c>
      <c r="C31" s="108">
        <v>4403.2665000000006</v>
      </c>
      <c r="D31" s="391"/>
      <c r="E31" s="108"/>
      <c r="P31" s="27"/>
    </row>
    <row r="32" spans="1:16" s="19" customFormat="1" ht="9" customHeight="1">
      <c r="A32" s="54" t="s">
        <v>13906</v>
      </c>
      <c r="B32" s="54" t="s">
        <v>13907</v>
      </c>
      <c r="C32" s="108">
        <v>4961.3361000000004</v>
      </c>
      <c r="D32" s="391"/>
      <c r="E32" s="108"/>
      <c r="P32" s="27"/>
    </row>
    <row r="33" spans="1:16" s="19" customFormat="1" ht="9" customHeight="1">
      <c r="A33" s="54" t="s">
        <v>13908</v>
      </c>
      <c r="B33" s="54" t="s">
        <v>13909</v>
      </c>
      <c r="C33" s="108">
        <v>5316.0654000000004</v>
      </c>
      <c r="D33" s="391"/>
      <c r="E33" s="108"/>
      <c r="P33" s="27"/>
    </row>
    <row r="34" spans="1:16" s="19" customFormat="1" ht="9" customHeight="1">
      <c r="A34" s="54" t="s">
        <v>1645</v>
      </c>
      <c r="B34" s="54" t="s">
        <v>7434</v>
      </c>
      <c r="C34" s="108">
        <v>127.81240000000001</v>
      </c>
      <c r="D34" s="391"/>
      <c r="E34" s="108"/>
      <c r="P34" s="27"/>
    </row>
    <row r="35" spans="1:16" s="19" customFormat="1" ht="9" customHeight="1">
      <c r="A35" s="54" t="s">
        <v>1646</v>
      </c>
      <c r="B35" s="54" t="s">
        <v>5042</v>
      </c>
      <c r="C35" s="108">
        <v>190.52420000000001</v>
      </c>
      <c r="D35" s="391"/>
      <c r="E35" s="108"/>
      <c r="P35" s="27"/>
    </row>
    <row r="36" spans="1:16" s="19" customFormat="1" ht="9" customHeight="1">
      <c r="A36" s="54" t="s">
        <v>220</v>
      </c>
      <c r="B36" s="54" t="s">
        <v>5043</v>
      </c>
      <c r="C36" s="108">
        <v>245.7321</v>
      </c>
      <c r="D36" s="391"/>
      <c r="E36" s="108"/>
      <c r="P36" s="27"/>
    </row>
    <row r="37" spans="1:16" s="19" customFormat="1" ht="9" customHeight="1">
      <c r="A37" s="54" t="s">
        <v>221</v>
      </c>
      <c r="B37" s="54" t="s">
        <v>5044</v>
      </c>
      <c r="C37" s="108">
        <v>630.27719999999999</v>
      </c>
      <c r="D37" s="391"/>
      <c r="E37" s="108"/>
      <c r="P37" s="27"/>
    </row>
    <row r="38" spans="1:16" s="19" customFormat="1" ht="9" customHeight="1">
      <c r="A38" s="54" t="s">
        <v>655</v>
      </c>
      <c r="B38" s="54" t="s">
        <v>5045</v>
      </c>
      <c r="C38" s="108">
        <v>800.40640000000008</v>
      </c>
      <c r="D38" s="391"/>
      <c r="E38" s="108"/>
      <c r="P38" s="27"/>
    </row>
    <row r="39" spans="1:16" s="19" customFormat="1" ht="9" customHeight="1">
      <c r="A39" s="54" t="s">
        <v>1729</v>
      </c>
      <c r="B39" s="54" t="s">
        <v>5046</v>
      </c>
      <c r="C39" s="108">
        <v>127.66940000000001</v>
      </c>
      <c r="D39" s="391"/>
      <c r="E39" s="108"/>
      <c r="P39" s="27"/>
    </row>
    <row r="40" spans="1:16" s="19" customFormat="1" ht="9" customHeight="1">
      <c r="A40" s="54" t="s">
        <v>1730</v>
      </c>
      <c r="B40" s="54" t="s">
        <v>5047</v>
      </c>
      <c r="C40" s="108">
        <v>209.6011</v>
      </c>
      <c r="D40" s="391"/>
      <c r="E40" s="108"/>
      <c r="P40" s="27"/>
    </row>
    <row r="41" spans="1:16" s="19" customFormat="1" ht="9" customHeight="1">
      <c r="A41" s="54" t="s">
        <v>1125</v>
      </c>
      <c r="B41" s="54" t="s">
        <v>5048</v>
      </c>
      <c r="C41" s="108">
        <v>295.0127</v>
      </c>
      <c r="D41" s="391"/>
      <c r="E41" s="108"/>
      <c r="P41" s="27"/>
    </row>
    <row r="42" spans="1:16" s="19" customFormat="1" ht="9" customHeight="1">
      <c r="A42" s="54" t="s">
        <v>125</v>
      </c>
      <c r="B42" s="54" t="s">
        <v>5049</v>
      </c>
      <c r="C42" s="108">
        <v>554.2509</v>
      </c>
      <c r="D42" s="391"/>
      <c r="E42" s="108"/>
      <c r="P42" s="27"/>
    </row>
    <row r="43" spans="1:16" s="19" customFormat="1" ht="9" customHeight="1">
      <c r="A43" s="54" t="s">
        <v>1836</v>
      </c>
      <c r="B43" s="54" t="s">
        <v>5050</v>
      </c>
      <c r="C43" s="108">
        <v>947.995</v>
      </c>
      <c r="D43" s="391"/>
      <c r="E43" s="108"/>
      <c r="P43" s="27"/>
    </row>
    <row r="44" spans="1:16" s="19" customFormat="1" ht="9" customHeight="1">
      <c r="A44" s="54" t="s">
        <v>14583</v>
      </c>
      <c r="B44" s="54" t="s">
        <v>14584</v>
      </c>
      <c r="C44" s="108">
        <v>2063.7676999999999</v>
      </c>
      <c r="D44" s="391"/>
      <c r="E44" s="108"/>
      <c r="P44" s="27"/>
    </row>
    <row r="45" spans="1:16" s="19" customFormat="1" ht="9" customHeight="1">
      <c r="A45" s="54" t="s">
        <v>3801</v>
      </c>
      <c r="B45" s="54" t="s">
        <v>5051</v>
      </c>
      <c r="C45" s="108">
        <v>822.40230000000008</v>
      </c>
      <c r="D45" s="391"/>
      <c r="E45" s="108"/>
      <c r="P45" s="27"/>
    </row>
    <row r="46" spans="1:16" s="19" customFormat="1" ht="9" customHeight="1">
      <c r="A46" s="54" t="s">
        <v>3545</v>
      </c>
      <c r="B46" s="54" t="s">
        <v>5052</v>
      </c>
      <c r="C46" s="108">
        <v>1130.6481000000001</v>
      </c>
      <c r="D46" s="391"/>
      <c r="E46" s="108"/>
      <c r="P46" s="27"/>
    </row>
    <row r="47" spans="1:16" s="19" customFormat="1" ht="9" customHeight="1">
      <c r="A47" s="54" t="s">
        <v>1164</v>
      </c>
      <c r="B47" s="54" t="s">
        <v>5053</v>
      </c>
      <c r="C47" s="108">
        <v>1600.4102</v>
      </c>
      <c r="D47" s="391"/>
      <c r="E47" s="108"/>
      <c r="P47" s="27"/>
    </row>
    <row r="48" spans="1:16" s="19" customFormat="1" ht="9" customHeight="1">
      <c r="A48" s="54" t="s">
        <v>9664</v>
      </c>
      <c r="B48" s="54" t="s">
        <v>9665</v>
      </c>
      <c r="C48" s="108">
        <v>567.02340000000004</v>
      </c>
      <c r="D48" s="391"/>
      <c r="E48" s="108"/>
      <c r="P48" s="27"/>
    </row>
    <row r="49" spans="1:16" s="19" customFormat="1" ht="9" customHeight="1">
      <c r="A49" s="54" t="s">
        <v>9666</v>
      </c>
      <c r="B49" s="54" t="s">
        <v>9667</v>
      </c>
      <c r="C49" s="108">
        <v>830.55010000000004</v>
      </c>
      <c r="D49" s="391"/>
      <c r="E49" s="108"/>
      <c r="P49" s="27"/>
    </row>
    <row r="50" spans="1:16" s="19" customFormat="1" ht="9" customHeight="1">
      <c r="A50" s="54" t="s">
        <v>9668</v>
      </c>
      <c r="B50" s="54" t="s">
        <v>9669</v>
      </c>
      <c r="C50" s="108">
        <v>1127.8386</v>
      </c>
      <c r="D50" s="391"/>
      <c r="E50" s="108"/>
      <c r="P50" s="27"/>
    </row>
    <row r="51" spans="1:16" s="19" customFormat="1" ht="9" customHeight="1">
      <c r="A51" s="54" t="s">
        <v>983</v>
      </c>
      <c r="B51" s="54" t="s">
        <v>7435</v>
      </c>
      <c r="C51" s="108">
        <v>172.0301</v>
      </c>
      <c r="D51" s="391"/>
      <c r="E51" s="108"/>
      <c r="P51" s="27"/>
    </row>
    <row r="52" spans="1:16" s="19" customFormat="1" ht="9" customHeight="1">
      <c r="A52" s="54" t="s">
        <v>58</v>
      </c>
      <c r="B52" s="54" t="s">
        <v>7436</v>
      </c>
      <c r="C52" s="108">
        <v>326.4504</v>
      </c>
      <c r="D52" s="391"/>
      <c r="E52" s="108"/>
      <c r="P52" s="27"/>
    </row>
    <row r="53" spans="1:16" s="19" customFormat="1" ht="9" customHeight="1">
      <c r="A53" s="54" t="s">
        <v>59</v>
      </c>
      <c r="B53" s="54" t="s">
        <v>7437</v>
      </c>
      <c r="C53" s="108">
        <v>631.19740000000002</v>
      </c>
      <c r="D53" s="391"/>
      <c r="E53" s="108"/>
      <c r="P53" s="27"/>
    </row>
    <row r="54" spans="1:16" s="19" customFormat="1" ht="9" customHeight="1">
      <c r="A54" s="54" t="s">
        <v>906</v>
      </c>
      <c r="B54" s="54" t="s">
        <v>7438</v>
      </c>
      <c r="C54" s="108">
        <v>911.02210000000002</v>
      </c>
      <c r="D54" s="391"/>
      <c r="E54" s="108"/>
      <c r="P54" s="27"/>
    </row>
    <row r="55" spans="1:16" s="19" customFormat="1" ht="9" customHeight="1">
      <c r="A55" s="54" t="s">
        <v>953</v>
      </c>
      <c r="B55" s="54" t="s">
        <v>7439</v>
      </c>
      <c r="C55" s="108">
        <v>1894.8149000000001</v>
      </c>
      <c r="D55" s="391"/>
      <c r="E55" s="108"/>
      <c r="P55" s="27"/>
    </row>
    <row r="56" spans="1:16" s="19" customFormat="1" ht="9" customHeight="1">
      <c r="A56" s="54" t="s">
        <v>82</v>
      </c>
      <c r="B56" s="54" t="s">
        <v>5054</v>
      </c>
      <c r="C56" s="108">
        <v>229.81550000000001</v>
      </c>
      <c r="D56" s="391"/>
      <c r="E56" s="108"/>
      <c r="P56" s="27"/>
    </row>
    <row r="57" spans="1:16" s="19" customFormat="1" ht="9" customHeight="1">
      <c r="A57" s="54" t="s">
        <v>575</v>
      </c>
      <c r="B57" s="54" t="s">
        <v>5055</v>
      </c>
      <c r="C57" s="108">
        <v>343.04670000000004</v>
      </c>
      <c r="D57" s="391"/>
      <c r="E57" s="108"/>
      <c r="P57" s="27"/>
    </row>
    <row r="58" spans="1:16" s="19" customFormat="1" ht="9" customHeight="1">
      <c r="A58" s="54" t="s">
        <v>1158</v>
      </c>
      <c r="B58" s="54" t="s">
        <v>5056</v>
      </c>
      <c r="C58" s="108">
        <v>343.04670000000004</v>
      </c>
      <c r="D58" s="391"/>
      <c r="E58" s="108"/>
      <c r="P58" s="27"/>
    </row>
    <row r="59" spans="1:16" s="19" customFormat="1" ht="9" customHeight="1">
      <c r="A59" s="54" t="s">
        <v>283</v>
      </c>
      <c r="B59" s="54" t="s">
        <v>5057</v>
      </c>
      <c r="C59" s="108">
        <v>420.01580000000001</v>
      </c>
      <c r="D59" s="391"/>
      <c r="E59" s="108"/>
      <c r="P59" s="27"/>
    </row>
    <row r="60" spans="1:16" s="19" customFormat="1" ht="9" customHeight="1">
      <c r="A60" s="54" t="s">
        <v>3533</v>
      </c>
      <c r="B60" s="54" t="s">
        <v>5058</v>
      </c>
      <c r="C60" s="108">
        <v>485.05080000000004</v>
      </c>
      <c r="D60" s="391"/>
      <c r="E60" s="108"/>
      <c r="P60" s="27"/>
    </row>
    <row r="61" spans="1:16" s="19" customFormat="1" ht="9" customHeight="1">
      <c r="A61" s="54" t="s">
        <v>578</v>
      </c>
      <c r="B61" s="54" t="s">
        <v>5059</v>
      </c>
      <c r="C61" s="108">
        <v>485.05080000000004</v>
      </c>
      <c r="D61" s="391"/>
      <c r="E61" s="108"/>
      <c r="P61" s="27"/>
    </row>
    <row r="62" spans="1:16" s="19" customFormat="1" ht="9" customHeight="1">
      <c r="A62" s="54" t="s">
        <v>7440</v>
      </c>
      <c r="B62" s="54" t="s">
        <v>7441</v>
      </c>
      <c r="C62" s="108">
        <v>262.85599999999999</v>
      </c>
      <c r="D62" s="391"/>
      <c r="E62" s="108"/>
      <c r="P62" s="27"/>
    </row>
    <row r="63" spans="1:16" s="19" customFormat="1" ht="9" customHeight="1">
      <c r="A63" s="54" t="s">
        <v>13910</v>
      </c>
      <c r="B63" s="54" t="s">
        <v>13911</v>
      </c>
      <c r="C63" s="108">
        <v>363.51420000000002</v>
      </c>
      <c r="D63" s="391"/>
      <c r="E63" s="108"/>
      <c r="P63" s="27"/>
    </row>
    <row r="64" spans="1:16" s="19" customFormat="1" ht="9" customHeight="1">
      <c r="A64" s="54" t="s">
        <v>12847</v>
      </c>
      <c r="B64" s="54" t="s">
        <v>12848</v>
      </c>
      <c r="C64" s="108">
        <v>363.51420000000002</v>
      </c>
      <c r="D64" s="391"/>
      <c r="E64" s="108"/>
      <c r="P64" s="27"/>
    </row>
    <row r="65" spans="1:16" s="19" customFormat="1" ht="9" customHeight="1">
      <c r="A65" s="54" t="s">
        <v>12849</v>
      </c>
      <c r="B65" s="54" t="s">
        <v>12850</v>
      </c>
      <c r="C65" s="108">
        <v>485.05080000000004</v>
      </c>
      <c r="D65" s="391"/>
      <c r="E65" s="108"/>
      <c r="P65" s="27"/>
    </row>
    <row r="66" spans="1:16" s="19" customFormat="1" ht="9" customHeight="1">
      <c r="A66" s="54" t="s">
        <v>12851</v>
      </c>
      <c r="B66" s="54" t="s">
        <v>12852</v>
      </c>
      <c r="C66" s="108">
        <v>906.55470000000003</v>
      </c>
      <c r="D66" s="391"/>
      <c r="E66" s="108"/>
      <c r="P66" s="27"/>
    </row>
    <row r="67" spans="1:16" s="19" customFormat="1" ht="9" customHeight="1">
      <c r="A67" s="54" t="s">
        <v>12853</v>
      </c>
      <c r="B67" s="54" t="s">
        <v>12854</v>
      </c>
      <c r="C67" s="108">
        <v>974.8429000000001</v>
      </c>
      <c r="D67" s="391"/>
      <c r="E67" s="108"/>
      <c r="P67" s="27"/>
    </row>
    <row r="68" spans="1:16" s="19" customFormat="1" ht="9" customHeight="1">
      <c r="A68" s="54" t="s">
        <v>12855</v>
      </c>
      <c r="B68" s="54" t="s">
        <v>12856</v>
      </c>
      <c r="C68" s="108">
        <v>1530.8273000000002</v>
      </c>
      <c r="D68" s="391"/>
      <c r="E68" s="108"/>
      <c r="P68" s="27"/>
    </row>
    <row r="69" spans="1:16" s="19" customFormat="1" ht="9" customHeight="1">
      <c r="A69" s="54" t="s">
        <v>12857</v>
      </c>
      <c r="B69" s="54" t="s">
        <v>12858</v>
      </c>
      <c r="C69" s="108">
        <v>1736.8106</v>
      </c>
      <c r="D69" s="391"/>
      <c r="E69" s="108"/>
      <c r="P69" s="27"/>
    </row>
    <row r="70" spans="1:16" s="19" customFormat="1" ht="9" customHeight="1">
      <c r="A70" s="54" t="s">
        <v>2949</v>
      </c>
      <c r="B70" s="54" t="s">
        <v>5060</v>
      </c>
      <c r="C70" s="108">
        <v>425.20520000000005</v>
      </c>
      <c r="D70" s="391"/>
      <c r="E70" s="108"/>
      <c r="P70" s="27"/>
    </row>
    <row r="71" spans="1:16" s="19" customFormat="1" ht="9" customHeight="1">
      <c r="A71" s="54" t="s">
        <v>1732</v>
      </c>
      <c r="B71" s="54" t="s">
        <v>5061</v>
      </c>
      <c r="C71" s="108">
        <v>729.26120000000003</v>
      </c>
      <c r="D71" s="391"/>
      <c r="E71" s="108"/>
      <c r="P71" s="27"/>
    </row>
    <row r="72" spans="1:16" s="19" customFormat="1" ht="9" customHeight="1">
      <c r="A72" s="54" t="s">
        <v>1733</v>
      </c>
      <c r="B72" s="54" t="s">
        <v>5062</v>
      </c>
      <c r="C72" s="108">
        <v>1377.4963</v>
      </c>
      <c r="D72" s="391"/>
      <c r="E72" s="108"/>
      <c r="P72" s="27"/>
    </row>
    <row r="73" spans="1:16" s="19" customFormat="1" ht="9" customHeight="1">
      <c r="A73" s="54" t="s">
        <v>1734</v>
      </c>
      <c r="B73" s="54" t="s">
        <v>5063</v>
      </c>
      <c r="C73" s="108">
        <v>708.9701</v>
      </c>
      <c r="D73" s="391"/>
      <c r="E73" s="108"/>
      <c r="P73" s="27"/>
    </row>
    <row r="74" spans="1:16" s="19" customFormat="1" ht="9" customHeight="1">
      <c r="A74" s="54" t="s">
        <v>223</v>
      </c>
      <c r="B74" s="54" t="s">
        <v>5064</v>
      </c>
      <c r="C74" s="108">
        <v>763.0865</v>
      </c>
      <c r="D74" s="391"/>
      <c r="E74" s="108"/>
      <c r="P74" s="27"/>
    </row>
    <row r="75" spans="1:16" s="19" customFormat="1" ht="9" customHeight="1">
      <c r="A75" s="54" t="s">
        <v>224</v>
      </c>
      <c r="B75" s="54" t="s">
        <v>5065</v>
      </c>
      <c r="C75" s="108">
        <v>1072.3285000000001</v>
      </c>
      <c r="D75" s="391"/>
      <c r="E75" s="108"/>
      <c r="P75" s="27"/>
    </row>
    <row r="76" spans="1:16" s="19" customFormat="1" ht="9" customHeight="1">
      <c r="A76" s="54" t="s">
        <v>2347</v>
      </c>
      <c r="B76" s="54" t="s">
        <v>5066</v>
      </c>
      <c r="C76" s="108">
        <v>1683.8255000000001</v>
      </c>
      <c r="D76" s="391"/>
      <c r="E76" s="108"/>
      <c r="P76" s="27"/>
    </row>
    <row r="77" spans="1:16" s="19" customFormat="1" ht="9" customHeight="1">
      <c r="A77" s="54" t="s">
        <v>2912</v>
      </c>
      <c r="B77" s="54" t="s">
        <v>5067</v>
      </c>
      <c r="C77" s="108">
        <v>5945.3798000000006</v>
      </c>
      <c r="D77" s="391"/>
      <c r="E77" s="108"/>
      <c r="P77" s="27"/>
    </row>
    <row r="78" spans="1:16" s="19" customFormat="1" ht="9" customHeight="1">
      <c r="A78" s="54" t="s">
        <v>2913</v>
      </c>
      <c r="B78" s="54" t="s">
        <v>5068</v>
      </c>
      <c r="C78" s="108">
        <v>8846.7211000000007</v>
      </c>
      <c r="D78" s="391"/>
      <c r="E78" s="108"/>
      <c r="P78" s="27"/>
    </row>
    <row r="79" spans="1:16" s="19" customFormat="1" ht="9" customHeight="1">
      <c r="A79" s="54" t="s">
        <v>423</v>
      </c>
      <c r="B79" s="54" t="s">
        <v>5069</v>
      </c>
      <c r="C79" s="108">
        <v>1654.1114</v>
      </c>
      <c r="D79" s="391"/>
      <c r="E79" s="108"/>
      <c r="P79" s="27"/>
    </row>
    <row r="80" spans="1:16" s="19" customFormat="1" ht="9" customHeight="1">
      <c r="A80" s="54" t="s">
        <v>2461</v>
      </c>
      <c r="B80" s="54" t="s">
        <v>5070</v>
      </c>
      <c r="C80" s="108">
        <v>2126.7734</v>
      </c>
      <c r="D80" s="391"/>
      <c r="E80" s="108"/>
      <c r="P80" s="27"/>
    </row>
    <row r="81" spans="1:16" s="19" customFormat="1" ht="9" customHeight="1">
      <c r="A81" s="54" t="s">
        <v>635</v>
      </c>
      <c r="B81" s="54" t="s">
        <v>5071</v>
      </c>
      <c r="C81" s="108">
        <v>1758.6753000000001</v>
      </c>
      <c r="D81" s="391"/>
      <c r="E81" s="108"/>
      <c r="P81" s="27"/>
    </row>
    <row r="82" spans="1:16" s="19" customFormat="1" ht="9" customHeight="1">
      <c r="A82" s="54" t="s">
        <v>7442</v>
      </c>
      <c r="B82" s="54" t="s">
        <v>7443</v>
      </c>
      <c r="C82" s="108">
        <v>3024.7622000000001</v>
      </c>
      <c r="D82" s="391"/>
      <c r="E82" s="108"/>
      <c r="P82" s="27"/>
    </row>
    <row r="83" spans="1:16" s="19" customFormat="1" ht="9" customHeight="1">
      <c r="A83" s="54" t="s">
        <v>749</v>
      </c>
      <c r="B83" s="54" t="s">
        <v>5072</v>
      </c>
      <c r="C83" s="108">
        <v>4253.5469000000003</v>
      </c>
      <c r="D83" s="391"/>
      <c r="E83" s="108"/>
      <c r="P83" s="27"/>
    </row>
    <row r="84" spans="1:16" s="19" customFormat="1" ht="9" customHeight="1">
      <c r="A84" s="54" t="s">
        <v>801</v>
      </c>
      <c r="B84" s="54" t="s">
        <v>5073</v>
      </c>
      <c r="C84" s="108">
        <v>8851.5788000000011</v>
      </c>
      <c r="D84" s="391"/>
      <c r="E84" s="108"/>
      <c r="P84" s="27"/>
    </row>
    <row r="85" spans="1:16" s="19" customFormat="1" ht="9" customHeight="1">
      <c r="A85" s="54" t="s">
        <v>506</v>
      </c>
      <c r="B85" s="54" t="s">
        <v>5074</v>
      </c>
      <c r="C85" s="108">
        <v>1223.3848</v>
      </c>
      <c r="D85" s="391"/>
      <c r="E85" s="108"/>
      <c r="P85" s="27"/>
    </row>
    <row r="86" spans="1:16" s="19" customFormat="1" ht="9" customHeight="1">
      <c r="A86" s="54" t="s">
        <v>802</v>
      </c>
      <c r="B86" s="54" t="s">
        <v>5075</v>
      </c>
      <c r="C86" s="108">
        <v>1279.5720000000001</v>
      </c>
      <c r="D86" s="391"/>
      <c r="E86" s="108"/>
      <c r="P86" s="27"/>
    </row>
    <row r="87" spans="1:16" s="19" customFormat="1" ht="9" customHeight="1">
      <c r="A87" s="54" t="s">
        <v>77</v>
      </c>
      <c r="B87" s="54" t="s">
        <v>5076</v>
      </c>
      <c r="C87" s="108">
        <v>1795.8826000000001</v>
      </c>
      <c r="D87" s="391"/>
      <c r="E87" s="108"/>
      <c r="P87" s="27"/>
    </row>
    <row r="88" spans="1:16" s="19" customFormat="1" ht="9" customHeight="1">
      <c r="A88" s="54" t="s">
        <v>78</v>
      </c>
      <c r="B88" s="54" t="s">
        <v>5077</v>
      </c>
      <c r="C88" s="108">
        <v>1536.3623</v>
      </c>
      <c r="D88" s="391"/>
      <c r="E88" s="108"/>
      <c r="P88" s="27"/>
    </row>
    <row r="89" spans="1:16" s="19" customFormat="1" ht="9" customHeight="1">
      <c r="A89" s="54" t="s">
        <v>1481</v>
      </c>
      <c r="B89" s="54" t="s">
        <v>5078</v>
      </c>
      <c r="C89" s="108">
        <v>3308.578</v>
      </c>
      <c r="D89" s="391"/>
      <c r="E89" s="108"/>
      <c r="P89" s="27"/>
    </row>
    <row r="90" spans="1:16" s="19" customFormat="1" ht="9" customHeight="1">
      <c r="A90" s="54" t="s">
        <v>7444</v>
      </c>
      <c r="B90" s="54" t="s">
        <v>7445</v>
      </c>
      <c r="C90" s="108">
        <v>7007.7042000000001</v>
      </c>
      <c r="D90" s="391"/>
      <c r="E90" s="108"/>
      <c r="P90" s="27"/>
    </row>
    <row r="91" spans="1:16" s="19" customFormat="1" ht="9" customHeight="1">
      <c r="A91" s="54" t="s">
        <v>317</v>
      </c>
      <c r="B91" s="54" t="s">
        <v>5079</v>
      </c>
      <c r="C91" s="108">
        <v>1417.7803000000001</v>
      </c>
      <c r="D91" s="391"/>
      <c r="E91" s="108"/>
      <c r="P91" s="27"/>
    </row>
    <row r="92" spans="1:16" s="19" customFormat="1" ht="9" customHeight="1">
      <c r="A92" s="54" t="s">
        <v>2978</v>
      </c>
      <c r="B92" s="54" t="s">
        <v>5080</v>
      </c>
      <c r="C92" s="108">
        <v>2008.5734</v>
      </c>
      <c r="D92" s="391"/>
      <c r="E92" s="108"/>
      <c r="P92" s="27"/>
    </row>
    <row r="93" spans="1:16" s="133" customFormat="1" ht="9" customHeight="1">
      <c r="A93" s="54" t="s">
        <v>1682</v>
      </c>
      <c r="B93" s="54" t="s">
        <v>5081</v>
      </c>
      <c r="C93" s="108">
        <v>1830.7053000000001</v>
      </c>
      <c r="D93" s="391"/>
      <c r="E93" s="108"/>
      <c r="P93" s="134"/>
    </row>
    <row r="94" spans="1:16" s="19" customFormat="1" ht="9" customHeight="1">
      <c r="A94" s="54" t="s">
        <v>795</v>
      </c>
      <c r="B94" s="54" t="s">
        <v>5082</v>
      </c>
      <c r="C94" s="108">
        <v>2126.7734</v>
      </c>
      <c r="D94" s="391"/>
      <c r="E94" s="108"/>
      <c r="P94" s="27"/>
    </row>
    <row r="95" spans="1:16" s="19" customFormat="1" ht="9" customHeight="1">
      <c r="A95" s="54" t="s">
        <v>292</v>
      </c>
      <c r="B95" s="54" t="s">
        <v>5083</v>
      </c>
      <c r="C95" s="108">
        <v>2977.4623000000001</v>
      </c>
      <c r="D95" s="391"/>
      <c r="E95" s="108"/>
      <c r="P95" s="27"/>
    </row>
    <row r="96" spans="1:16" s="19" customFormat="1" ht="9" customHeight="1">
      <c r="A96" s="54" t="s">
        <v>3846</v>
      </c>
      <c r="B96" s="54" t="s">
        <v>5084</v>
      </c>
      <c r="C96" s="108">
        <v>3952.7505000000001</v>
      </c>
      <c r="D96" s="391"/>
      <c r="E96" s="108"/>
      <c r="P96" s="27"/>
    </row>
    <row r="97" spans="1:16" s="19" customFormat="1" ht="9" customHeight="1">
      <c r="A97" s="54" t="s">
        <v>719</v>
      </c>
      <c r="B97" s="54" t="s">
        <v>5085</v>
      </c>
      <c r="C97" s="108">
        <v>1701.6582000000001</v>
      </c>
      <c r="D97" s="391"/>
      <c r="E97" s="108"/>
      <c r="P97" s="27"/>
    </row>
    <row r="98" spans="1:16" s="19" customFormat="1" ht="9" customHeight="1">
      <c r="A98" s="54" t="s">
        <v>1240</v>
      </c>
      <c r="B98" s="54" t="s">
        <v>5086</v>
      </c>
      <c r="C98" s="108">
        <v>2174.1507999999999</v>
      </c>
      <c r="D98" s="391"/>
      <c r="E98" s="108"/>
      <c r="P98" s="27"/>
    </row>
    <row r="99" spans="1:16" s="19" customFormat="1" ht="9" customHeight="1">
      <c r="A99" s="54" t="s">
        <v>972</v>
      </c>
      <c r="B99" s="54" t="s">
        <v>5087</v>
      </c>
      <c r="C99" s="108">
        <v>2339.4297999999999</v>
      </c>
      <c r="D99" s="391"/>
      <c r="E99" s="108"/>
      <c r="P99" s="27"/>
    </row>
    <row r="100" spans="1:16" s="19" customFormat="1" ht="9" customHeight="1">
      <c r="A100" s="54" t="s">
        <v>3472</v>
      </c>
      <c r="B100" s="54" t="s">
        <v>5088</v>
      </c>
      <c r="C100" s="108">
        <v>4253.5469000000003</v>
      </c>
      <c r="D100" s="391"/>
      <c r="E100" s="108"/>
      <c r="P100" s="27"/>
    </row>
    <row r="101" spans="1:16" s="19" customFormat="1" ht="9" customHeight="1">
      <c r="A101" s="54" t="s">
        <v>2954</v>
      </c>
      <c r="B101" s="54" t="s">
        <v>5089</v>
      </c>
      <c r="C101" s="108">
        <v>2020.4350000000002</v>
      </c>
      <c r="D101" s="391"/>
      <c r="E101" s="108"/>
      <c r="P101" s="27"/>
    </row>
    <row r="102" spans="1:16" s="19" customFormat="1" ht="9" customHeight="1">
      <c r="A102" s="54" t="s">
        <v>256</v>
      </c>
      <c r="B102" s="54" t="s">
        <v>5090</v>
      </c>
      <c r="C102" s="108">
        <v>2468.9362000000001</v>
      </c>
      <c r="D102" s="391"/>
      <c r="E102" s="108"/>
      <c r="P102" s="27"/>
    </row>
    <row r="103" spans="1:16" s="19" customFormat="1" ht="9" customHeight="1">
      <c r="A103" s="54" t="s">
        <v>622</v>
      </c>
      <c r="B103" s="54" t="s">
        <v>5091</v>
      </c>
      <c r="C103" s="108">
        <v>2918.4313000000002</v>
      </c>
      <c r="D103" s="391"/>
      <c r="E103" s="108"/>
      <c r="P103" s="27"/>
    </row>
    <row r="104" spans="1:16" s="19" customFormat="1" ht="9" customHeight="1">
      <c r="A104" s="54" t="s">
        <v>4382</v>
      </c>
      <c r="B104" s="54" t="s">
        <v>5092</v>
      </c>
      <c r="C104" s="108">
        <v>3142.8803000000003</v>
      </c>
      <c r="D104" s="391"/>
      <c r="E104" s="108"/>
      <c r="P104" s="27"/>
    </row>
    <row r="105" spans="1:16" s="54" customFormat="1" ht="9" customHeight="1">
      <c r="A105" s="54" t="s">
        <v>2341</v>
      </c>
      <c r="B105" s="54" t="s">
        <v>16429</v>
      </c>
      <c r="C105" s="108">
        <v>5387.8193000000001</v>
      </c>
      <c r="D105" s="391"/>
      <c r="E105" s="108"/>
      <c r="P105" s="346"/>
    </row>
    <row r="106" spans="1:16" s="54" customFormat="1" ht="9" customHeight="1">
      <c r="A106" s="54" t="s">
        <v>2342</v>
      </c>
      <c r="B106" s="54" t="s">
        <v>5093</v>
      </c>
      <c r="C106" s="108">
        <v>1683.7605000000001</v>
      </c>
      <c r="D106" s="391"/>
      <c r="E106" s="108"/>
      <c r="P106" s="346"/>
    </row>
    <row r="107" spans="1:16" s="54" customFormat="1" ht="9" customHeight="1">
      <c r="A107" s="54" t="s">
        <v>479</v>
      </c>
      <c r="B107" s="54" t="s">
        <v>5094</v>
      </c>
      <c r="C107" s="108">
        <v>1975.6337000000001</v>
      </c>
      <c r="D107" s="391"/>
      <c r="E107" s="108"/>
      <c r="P107" s="346"/>
    </row>
    <row r="108" spans="1:16" s="54" customFormat="1" ht="9" customHeight="1">
      <c r="A108" s="54" t="s">
        <v>60</v>
      </c>
      <c r="B108" s="54" t="s">
        <v>5095</v>
      </c>
      <c r="C108" s="108">
        <v>2581.6264000000001</v>
      </c>
      <c r="D108" s="391"/>
      <c r="E108" s="108"/>
      <c r="P108" s="346"/>
    </row>
    <row r="109" spans="1:16" s="54" customFormat="1" ht="9" customHeight="1">
      <c r="A109" s="54" t="s">
        <v>138</v>
      </c>
      <c r="B109" s="54" t="s">
        <v>5096</v>
      </c>
      <c r="C109" s="108">
        <v>3143.0403000000001</v>
      </c>
      <c r="D109" s="391"/>
      <c r="E109" s="108"/>
      <c r="P109" s="346"/>
    </row>
    <row r="110" spans="1:16" s="54" customFormat="1" ht="9" customHeight="1">
      <c r="A110" s="54" t="s">
        <v>1626</v>
      </c>
      <c r="B110" s="54" t="s">
        <v>5097</v>
      </c>
      <c r="C110" s="108">
        <v>4162.2826999999997</v>
      </c>
      <c r="D110" s="391"/>
      <c r="E110" s="108"/>
      <c r="P110" s="346"/>
    </row>
    <row r="111" spans="1:16" s="54" customFormat="1" ht="9" customHeight="1">
      <c r="A111" s="54" t="s">
        <v>2059</v>
      </c>
      <c r="B111" s="54" t="s">
        <v>3715</v>
      </c>
      <c r="C111" s="108">
        <v>3795.0556000000001</v>
      </c>
      <c r="D111" s="391"/>
      <c r="E111" s="108"/>
      <c r="P111" s="346"/>
    </row>
    <row r="112" spans="1:16" s="54" customFormat="1" ht="9" customHeight="1">
      <c r="A112" s="54" t="s">
        <v>3878</v>
      </c>
      <c r="B112" s="54" t="s">
        <v>3716</v>
      </c>
      <c r="C112" s="108">
        <v>5894.5570000000007</v>
      </c>
      <c r="D112" s="391"/>
      <c r="E112" s="108"/>
      <c r="P112" s="346"/>
    </row>
    <row r="113" spans="1:16" s="54" customFormat="1" ht="9" customHeight="1">
      <c r="A113" s="54" t="s">
        <v>3879</v>
      </c>
      <c r="B113" s="54" t="s">
        <v>3717</v>
      </c>
      <c r="C113" s="108">
        <v>8196.0400000000009</v>
      </c>
      <c r="D113" s="391"/>
      <c r="E113" s="108"/>
      <c r="P113" s="346"/>
    </row>
    <row r="114" spans="1:16" s="54" customFormat="1" ht="9" customHeight="1">
      <c r="A114" s="54" t="s">
        <v>373</v>
      </c>
      <c r="B114" s="54" t="s">
        <v>3718</v>
      </c>
      <c r="C114" s="108">
        <v>9657.7157000000007</v>
      </c>
      <c r="D114" s="391"/>
      <c r="E114" s="108"/>
      <c r="P114" s="346"/>
    </row>
    <row r="115" spans="1:16" s="54" customFormat="1" ht="9" customHeight="1">
      <c r="A115" s="54" t="s">
        <v>515</v>
      </c>
      <c r="B115" s="54" t="s">
        <v>3719</v>
      </c>
      <c r="C115" s="108">
        <v>3624.7794000000004</v>
      </c>
      <c r="D115" s="391"/>
      <c r="E115" s="108"/>
      <c r="P115" s="346"/>
    </row>
    <row r="116" spans="1:16" s="54" customFormat="1" ht="9" customHeight="1">
      <c r="A116" s="54" t="s">
        <v>2983</v>
      </c>
      <c r="B116" s="54" t="s">
        <v>3720</v>
      </c>
      <c r="C116" s="108">
        <v>5384.2973000000002</v>
      </c>
      <c r="D116" s="391"/>
      <c r="E116" s="108"/>
      <c r="P116" s="346"/>
    </row>
    <row r="117" spans="1:16" s="54" customFormat="1" ht="9" customHeight="1">
      <c r="A117" s="54" t="s">
        <v>1864</v>
      </c>
      <c r="B117" s="54" t="s">
        <v>3721</v>
      </c>
      <c r="C117" s="108">
        <v>7621.9931000000006</v>
      </c>
      <c r="D117" s="391"/>
      <c r="E117" s="108"/>
      <c r="P117" s="346"/>
    </row>
    <row r="118" spans="1:16" s="54" customFormat="1" ht="9" customHeight="1">
      <c r="A118" s="54" t="s">
        <v>1466</v>
      </c>
      <c r="B118" s="54" t="s">
        <v>16430</v>
      </c>
      <c r="C118" s="108">
        <v>150.9873</v>
      </c>
      <c r="D118" s="391"/>
      <c r="E118" s="108"/>
      <c r="P118" s="346"/>
    </row>
    <row r="119" spans="1:16" s="19" customFormat="1" ht="9" customHeight="1">
      <c r="A119" s="54" t="s">
        <v>555</v>
      </c>
      <c r="B119" s="54" t="s">
        <v>16431</v>
      </c>
      <c r="C119" s="108">
        <v>177.58030000000002</v>
      </c>
      <c r="D119" s="391"/>
      <c r="E119" s="108"/>
      <c r="P119" s="32"/>
    </row>
    <row r="120" spans="1:16" s="19" customFormat="1" ht="9" customHeight="1">
      <c r="A120" s="54" t="s">
        <v>1749</v>
      </c>
      <c r="B120" s="54" t="s">
        <v>16432</v>
      </c>
      <c r="C120" s="108">
        <v>200.06270000000001</v>
      </c>
      <c r="D120" s="391"/>
      <c r="E120" s="108"/>
      <c r="P120" s="32"/>
    </row>
    <row r="121" spans="1:16" s="19" customFormat="1" ht="9" customHeight="1">
      <c r="A121" s="54" t="s">
        <v>591</v>
      </c>
      <c r="B121" s="54" t="s">
        <v>9781</v>
      </c>
      <c r="C121" s="108">
        <v>42806.103500000005</v>
      </c>
      <c r="D121" s="391"/>
      <c r="E121" s="108"/>
      <c r="P121" s="32"/>
    </row>
    <row r="122" spans="1:16" s="19" customFormat="1" ht="9" customHeight="1">
      <c r="A122" s="54" t="s">
        <v>2501</v>
      </c>
      <c r="B122" s="54" t="s">
        <v>9782</v>
      </c>
      <c r="C122" s="108">
        <v>82934.589000000007</v>
      </c>
      <c r="D122" s="391"/>
      <c r="E122" s="108"/>
      <c r="P122" s="32"/>
    </row>
    <row r="123" spans="1:16" s="19" customFormat="1" ht="9" customHeight="1">
      <c r="A123" s="54" t="s">
        <v>805</v>
      </c>
      <c r="B123" s="54" t="s">
        <v>16433</v>
      </c>
      <c r="C123" s="108">
        <v>10843.467500000001</v>
      </c>
      <c r="D123" s="391"/>
      <c r="E123" s="108"/>
      <c r="P123" s="32"/>
    </row>
    <row r="124" spans="1:16" s="19" customFormat="1" ht="9" customHeight="1">
      <c r="A124" s="54" t="s">
        <v>2535</v>
      </c>
      <c r="B124" s="54" t="s">
        <v>16434</v>
      </c>
      <c r="C124" s="108">
        <v>6601.6722</v>
      </c>
      <c r="D124" s="391"/>
      <c r="E124" s="108"/>
      <c r="P124" s="32"/>
    </row>
    <row r="125" spans="1:16" s="19" customFormat="1" ht="9" customHeight="1">
      <c r="A125" s="54" t="s">
        <v>3505</v>
      </c>
      <c r="B125" s="54" t="s">
        <v>16435</v>
      </c>
      <c r="C125" s="108">
        <v>7363.4059999999999</v>
      </c>
      <c r="D125" s="391"/>
      <c r="E125" s="108"/>
      <c r="P125" s="32"/>
    </row>
    <row r="126" spans="1:16" s="19" customFormat="1" ht="9" customHeight="1">
      <c r="A126" s="54" t="s">
        <v>1844</v>
      </c>
      <c r="B126" s="54" t="s">
        <v>16436</v>
      </c>
      <c r="C126" s="108">
        <v>8277.4778999999999</v>
      </c>
      <c r="D126" s="391"/>
      <c r="E126" s="108"/>
      <c r="P126" s="32"/>
    </row>
    <row r="127" spans="1:16" s="19" customFormat="1" ht="9" customHeight="1">
      <c r="A127" s="54" t="s">
        <v>3169</v>
      </c>
      <c r="B127" s="54" t="s">
        <v>16437</v>
      </c>
      <c r="C127" s="108">
        <v>9547.0318000000007</v>
      </c>
      <c r="D127" s="391"/>
      <c r="E127" s="108"/>
      <c r="P127" s="32"/>
    </row>
    <row r="128" spans="1:16" s="19" customFormat="1" ht="9" customHeight="1">
      <c r="A128" s="54" t="s">
        <v>95</v>
      </c>
      <c r="B128" s="54" t="s">
        <v>2505</v>
      </c>
      <c r="C128" s="108">
        <v>10392.006100000001</v>
      </c>
      <c r="D128" s="391"/>
      <c r="E128" s="108"/>
      <c r="P128" s="32"/>
    </row>
    <row r="129" spans="1:16" s="19" customFormat="1" ht="9" customHeight="1">
      <c r="A129" s="54" t="s">
        <v>1032</v>
      </c>
      <c r="B129" s="54" t="s">
        <v>3851</v>
      </c>
      <c r="C129" s="108">
        <v>13126.744700000001</v>
      </c>
      <c r="D129" s="391"/>
      <c r="E129" s="108"/>
      <c r="P129" s="32"/>
    </row>
    <row r="130" spans="1:16" s="19" customFormat="1" ht="9" customHeight="1">
      <c r="A130" s="54" t="s">
        <v>3852</v>
      </c>
      <c r="B130" s="54" t="s">
        <v>750</v>
      </c>
      <c r="C130" s="108">
        <v>22283.134000000002</v>
      </c>
      <c r="D130" s="391"/>
      <c r="E130" s="108"/>
      <c r="P130" s="32"/>
    </row>
    <row r="131" spans="1:16" s="19" customFormat="1" ht="9" customHeight="1">
      <c r="A131" s="54" t="s">
        <v>742</v>
      </c>
      <c r="B131" s="54" t="s">
        <v>743</v>
      </c>
      <c r="C131" s="108">
        <v>34640.019200000002</v>
      </c>
      <c r="D131" s="391"/>
      <c r="E131" s="108"/>
      <c r="P131" s="32"/>
    </row>
    <row r="132" spans="1:16" s="19" customFormat="1" ht="9" customHeight="1">
      <c r="A132" s="54" t="s">
        <v>15510</v>
      </c>
      <c r="B132" s="54" t="s">
        <v>15575</v>
      </c>
      <c r="C132" s="108">
        <v>70900.621700000003</v>
      </c>
      <c r="D132" s="391"/>
      <c r="E132" s="108"/>
      <c r="P132" s="32"/>
    </row>
    <row r="133" spans="1:16" s="19" customFormat="1" ht="9" customHeight="1">
      <c r="A133" s="54" t="s">
        <v>16438</v>
      </c>
      <c r="B133" s="54" t="s">
        <v>16439</v>
      </c>
      <c r="C133" s="108">
        <v>7274.4035000000003</v>
      </c>
      <c r="D133" s="391"/>
      <c r="E133" s="108"/>
      <c r="P133" s="32"/>
    </row>
    <row r="134" spans="1:16" ht="9" customHeight="1">
      <c r="A134" s="54" t="s">
        <v>16440</v>
      </c>
      <c r="B134" s="54" t="s">
        <v>16441</v>
      </c>
      <c r="C134" s="108">
        <v>9206.9529000000002</v>
      </c>
      <c r="D134" s="391"/>
      <c r="E134" s="108"/>
      <c r="P134" s="29"/>
    </row>
    <row r="135" spans="1:16" ht="9" customHeight="1">
      <c r="A135" s="54" t="s">
        <v>16442</v>
      </c>
      <c r="B135" s="54" t="s">
        <v>16443</v>
      </c>
      <c r="C135" s="108">
        <v>12944.429600000001</v>
      </c>
      <c r="D135" s="391"/>
      <c r="E135" s="108"/>
      <c r="P135" s="29"/>
    </row>
    <row r="136" spans="1:16" ht="9" customHeight="1">
      <c r="A136" s="54" t="s">
        <v>16444</v>
      </c>
      <c r="B136" s="54" t="s">
        <v>16445</v>
      </c>
      <c r="C136" s="108">
        <v>26618.147500000003</v>
      </c>
      <c r="D136" s="391"/>
      <c r="E136" s="108"/>
      <c r="P136" s="29"/>
    </row>
    <row r="137" spans="1:16" ht="9" customHeight="1">
      <c r="A137" s="54" t="s">
        <v>16446</v>
      </c>
      <c r="B137" s="54" t="s">
        <v>16447</v>
      </c>
      <c r="C137" s="108">
        <v>30446.750500000002</v>
      </c>
      <c r="D137" s="391"/>
      <c r="E137" s="108"/>
      <c r="P137" s="29"/>
    </row>
    <row r="138" spans="1:16" ht="9" customHeight="1">
      <c r="A138" s="54" t="s">
        <v>16448</v>
      </c>
      <c r="B138" s="54" t="s">
        <v>16449</v>
      </c>
      <c r="C138" s="108">
        <v>49042.971300000005</v>
      </c>
      <c r="D138" s="391"/>
      <c r="E138" s="108"/>
      <c r="P138" s="29"/>
    </row>
    <row r="139" spans="1:16" ht="9" customHeight="1">
      <c r="A139" s="54" t="s">
        <v>1627</v>
      </c>
      <c r="B139" s="54" t="s">
        <v>2979</v>
      </c>
      <c r="C139" s="108">
        <v>9433.283300000001</v>
      </c>
      <c r="D139" s="391"/>
      <c r="E139" s="108"/>
      <c r="P139" s="29"/>
    </row>
    <row r="140" spans="1:16" ht="9" customHeight="1">
      <c r="A140" s="54" t="s">
        <v>2980</v>
      </c>
      <c r="B140" s="54" t="s">
        <v>2981</v>
      </c>
      <c r="C140" s="108">
        <v>14087.8482</v>
      </c>
      <c r="D140" s="391"/>
      <c r="E140" s="108"/>
      <c r="P140" s="29"/>
    </row>
    <row r="141" spans="1:16" ht="9" customHeight="1">
      <c r="A141" s="54" t="s">
        <v>2982</v>
      </c>
      <c r="B141" s="54" t="s">
        <v>3024</v>
      </c>
      <c r="C141" s="108">
        <v>22826.048200000001</v>
      </c>
      <c r="D141" s="391"/>
      <c r="E141" s="108"/>
      <c r="P141" s="32"/>
    </row>
    <row r="142" spans="1:16" ht="9" customHeight="1">
      <c r="A142" s="54" t="s">
        <v>1454</v>
      </c>
      <c r="B142" s="54" t="s">
        <v>5706</v>
      </c>
      <c r="C142" s="108">
        <v>25035.663200000003</v>
      </c>
      <c r="D142" s="391"/>
      <c r="E142" s="108"/>
      <c r="P142" s="32"/>
    </row>
    <row r="143" spans="1:16" ht="9" customHeight="1">
      <c r="A143" s="54" t="s">
        <v>886</v>
      </c>
      <c r="B143" s="54" t="s">
        <v>3322</v>
      </c>
      <c r="C143" s="108">
        <v>26794.131700000002</v>
      </c>
      <c r="D143" s="391"/>
      <c r="E143" s="108"/>
      <c r="P143" s="32"/>
    </row>
    <row r="144" spans="1:16" ht="9" customHeight="1">
      <c r="A144" s="54" t="s">
        <v>1510</v>
      </c>
      <c r="B144" s="54" t="s">
        <v>3323</v>
      </c>
      <c r="C144" s="108">
        <v>34797.307400000005</v>
      </c>
      <c r="D144" s="391"/>
      <c r="E144" s="108"/>
      <c r="P144" s="32"/>
    </row>
    <row r="145" spans="1:5" ht="9" customHeight="1">
      <c r="A145" s="54" t="s">
        <v>11295</v>
      </c>
      <c r="B145" s="54" t="s">
        <v>11296</v>
      </c>
      <c r="C145" s="108">
        <v>1734.4668000000001</v>
      </c>
      <c r="D145" s="391"/>
      <c r="E145" s="108"/>
    </row>
    <row r="146" spans="1:5" ht="9" customHeight="1">
      <c r="A146" s="54" t="s">
        <v>11297</v>
      </c>
      <c r="B146" s="54" t="s">
        <v>11298</v>
      </c>
      <c r="C146" s="108">
        <v>2659.7368000000001</v>
      </c>
      <c r="D146" s="391"/>
      <c r="E146" s="108"/>
    </row>
    <row r="147" spans="1:5" ht="9" customHeight="1">
      <c r="A147" s="54" t="s">
        <v>11299</v>
      </c>
      <c r="B147" s="54" t="s">
        <v>11300</v>
      </c>
      <c r="C147" s="108">
        <v>3952.6687000000002</v>
      </c>
      <c r="D147" s="391"/>
      <c r="E147" s="108"/>
    </row>
    <row r="148" spans="1:5" ht="9" customHeight="1">
      <c r="A148" s="54" t="s">
        <v>2974</v>
      </c>
      <c r="B148" s="54" t="s">
        <v>15511</v>
      </c>
      <c r="C148" s="108">
        <v>7894.8533000000007</v>
      </c>
      <c r="D148" s="391"/>
      <c r="E148" s="108"/>
    </row>
    <row r="149" spans="1:5" ht="9" customHeight="1">
      <c r="A149" s="54" t="s">
        <v>2975</v>
      </c>
      <c r="B149" s="54" t="s">
        <v>15512</v>
      </c>
      <c r="C149" s="108">
        <v>9452.2736000000004</v>
      </c>
      <c r="D149" s="391"/>
      <c r="E149" s="108"/>
    </row>
    <row r="150" spans="1:5" ht="9" customHeight="1">
      <c r="A150" s="54" t="s">
        <v>5179</v>
      </c>
      <c r="B150" s="54" t="s">
        <v>15513</v>
      </c>
      <c r="C150" s="108">
        <v>11117.238800000001</v>
      </c>
      <c r="D150" s="391"/>
      <c r="E150" s="108"/>
    </row>
    <row r="151" spans="1:5" ht="9" customHeight="1">
      <c r="A151" s="54" t="s">
        <v>15514</v>
      </c>
      <c r="B151" s="54" t="s">
        <v>15515</v>
      </c>
      <c r="C151" s="108">
        <v>6760.5950000000003</v>
      </c>
      <c r="D151" s="391"/>
      <c r="E151" s="108"/>
    </row>
    <row r="152" spans="1:5" ht="9" customHeight="1">
      <c r="A152" s="54" t="s">
        <v>15516</v>
      </c>
      <c r="B152" s="54" t="s">
        <v>15517</v>
      </c>
      <c r="C152" s="108">
        <v>7323.8011000000006</v>
      </c>
      <c r="D152" s="391"/>
      <c r="E152" s="108"/>
    </row>
    <row r="153" spans="1:5" ht="9" customHeight="1">
      <c r="A153" s="54" t="s">
        <v>2976</v>
      </c>
      <c r="B153" s="54" t="s">
        <v>5693</v>
      </c>
      <c r="C153" s="108">
        <v>10331.235000000001</v>
      </c>
      <c r="D153" s="391"/>
      <c r="E153" s="108"/>
    </row>
    <row r="154" spans="1:5" ht="9" customHeight="1">
      <c r="A154" s="54" t="s">
        <v>2977</v>
      </c>
      <c r="B154" s="54" t="s">
        <v>5694</v>
      </c>
      <c r="C154" s="108">
        <v>12051.709200000001</v>
      </c>
      <c r="D154" s="391"/>
      <c r="E154" s="108"/>
    </row>
    <row r="155" spans="1:5" ht="9" customHeight="1">
      <c r="A155" s="54" t="s">
        <v>2267</v>
      </c>
      <c r="B155" s="54" t="s">
        <v>5695</v>
      </c>
      <c r="C155" s="108">
        <v>14178.407200000001</v>
      </c>
      <c r="D155" s="391"/>
      <c r="E155" s="108"/>
    </row>
    <row r="156" spans="1:5" ht="9" customHeight="1">
      <c r="A156" s="54" t="s">
        <v>16061</v>
      </c>
      <c r="B156" s="54" t="s">
        <v>16062</v>
      </c>
      <c r="C156" s="108">
        <v>4503.2393000000002</v>
      </c>
      <c r="D156" s="391"/>
      <c r="E156" s="108"/>
    </row>
    <row r="157" spans="1:5" ht="9" customHeight="1">
      <c r="A157" s="54" t="s">
        <v>14585</v>
      </c>
      <c r="B157" s="54" t="s">
        <v>14586</v>
      </c>
      <c r="C157" s="108">
        <v>5132.2681000000002</v>
      </c>
      <c r="D157" s="391"/>
      <c r="E157" s="108"/>
    </row>
    <row r="158" spans="1:5" ht="9" customHeight="1">
      <c r="A158" s="54" t="s">
        <v>14587</v>
      </c>
      <c r="B158" s="54" t="s">
        <v>14588</v>
      </c>
      <c r="C158" s="108">
        <v>7329.0707000000002</v>
      </c>
      <c r="D158" s="391"/>
      <c r="E158" s="108"/>
    </row>
    <row r="159" spans="1:5" ht="9" customHeight="1">
      <c r="A159" s="54" t="s">
        <v>8083</v>
      </c>
      <c r="B159" s="54" t="s">
        <v>8084</v>
      </c>
      <c r="C159" s="108">
        <v>13983.887900000002</v>
      </c>
      <c r="D159" s="391"/>
      <c r="E159" s="108"/>
    </row>
    <row r="160" spans="1:5" ht="9" customHeight="1">
      <c r="A160" s="54" t="s">
        <v>8085</v>
      </c>
      <c r="B160" s="54" t="s">
        <v>8086</v>
      </c>
      <c r="C160" s="108">
        <v>20966.2399</v>
      </c>
      <c r="D160" s="391"/>
      <c r="E160" s="108"/>
    </row>
    <row r="161" spans="1:4" ht="9" customHeight="1">
      <c r="A161" s="14"/>
      <c r="B161" s="14"/>
      <c r="C161" s="20"/>
      <c r="D161" s="391"/>
    </row>
    <row r="162" spans="1:4" ht="9" customHeight="1">
      <c r="A162" s="14"/>
      <c r="B162" s="14"/>
      <c r="C162" s="20"/>
    </row>
    <row r="163" spans="1:4" ht="9" customHeight="1">
      <c r="A163" s="14"/>
      <c r="B163" s="14"/>
      <c r="C163" s="20"/>
    </row>
    <row r="164" spans="1:4" ht="9" customHeight="1">
      <c r="A164" s="14"/>
      <c r="B164" s="14"/>
      <c r="C164" s="20"/>
    </row>
    <row r="165" spans="1:4" ht="9" customHeight="1">
      <c r="A165" s="14"/>
      <c r="B165" s="14"/>
      <c r="C165" s="20"/>
    </row>
    <row r="166" spans="1:4" ht="9" customHeight="1">
      <c r="A166" s="14"/>
      <c r="B166" s="14"/>
      <c r="C166" s="20"/>
    </row>
    <row r="167" spans="1:4" ht="9" customHeight="1">
      <c r="A167" s="14"/>
      <c r="B167" s="14"/>
      <c r="C167" s="20"/>
    </row>
    <row r="168" spans="1:4" ht="9" customHeight="1">
      <c r="A168" s="14"/>
      <c r="B168" s="14"/>
      <c r="C168" s="20"/>
    </row>
    <row r="169" spans="1:4" ht="9" customHeight="1">
      <c r="A169" s="14"/>
      <c r="B169" s="14"/>
      <c r="C169" s="20"/>
    </row>
    <row r="170" spans="1:4" ht="9" customHeight="1">
      <c r="A170" s="14"/>
      <c r="B170" s="14"/>
      <c r="C170" s="20"/>
    </row>
    <row r="171" spans="1:4" ht="9" customHeight="1">
      <c r="A171" s="14"/>
      <c r="B171" s="14"/>
      <c r="C171" s="20"/>
    </row>
    <row r="172" spans="1:4" ht="9" customHeight="1">
      <c r="A172" s="14"/>
      <c r="B172" s="14"/>
      <c r="C172" s="20"/>
    </row>
    <row r="173" spans="1:4" ht="9" customHeight="1">
      <c r="A173" s="14"/>
      <c r="B173" s="14"/>
      <c r="C173" s="20"/>
    </row>
    <row r="174" spans="1:4" ht="9" customHeight="1">
      <c r="A174" s="14"/>
      <c r="B174" s="14"/>
      <c r="C174" s="20"/>
    </row>
    <row r="175" spans="1:4" ht="9" customHeight="1">
      <c r="A175" s="14"/>
      <c r="B175" s="14"/>
      <c r="C175" s="15"/>
    </row>
    <row r="176" spans="1:4" ht="9" customHeight="1">
      <c r="A176" s="14"/>
      <c r="B176" s="14"/>
      <c r="C176" s="15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92" sqref="AG92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87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1014" t="s">
        <v>15230</v>
      </c>
      <c r="B1" s="1015"/>
      <c r="C1" s="717"/>
      <c r="D1" s="36"/>
      <c r="AO1" s="38"/>
    </row>
    <row r="2" spans="1:41" s="37" customFormat="1" ht="12.75" customHeight="1">
      <c r="A2" s="1016"/>
      <c r="B2" s="1017"/>
      <c r="C2" s="728">
        <v>45600</v>
      </c>
      <c r="D2" s="36"/>
      <c r="AO2" s="38"/>
    </row>
    <row r="3" spans="1:41" s="37" customFormat="1">
      <c r="A3" s="1012"/>
      <c r="B3" s="1013"/>
      <c r="C3" s="718"/>
      <c r="D3" s="36"/>
      <c r="AO3" s="38"/>
    </row>
    <row r="4" spans="1:41" s="21" customFormat="1" ht="9.75" customHeight="1">
      <c r="A4" s="465" t="s">
        <v>3730</v>
      </c>
      <c r="B4" s="465" t="s">
        <v>419</v>
      </c>
      <c r="C4" s="470" t="s">
        <v>420</v>
      </c>
      <c r="D4" s="23"/>
      <c r="AO4" s="28"/>
    </row>
    <row r="5" spans="1:41" s="88" customFormat="1" ht="9" customHeight="1">
      <c r="A5" s="54" t="s">
        <v>10086</v>
      </c>
      <c r="B5" s="54" t="s">
        <v>10087</v>
      </c>
      <c r="C5" s="108">
        <v>17238.8164</v>
      </c>
      <c r="D5" s="746"/>
      <c r="E5" s="54"/>
      <c r="F5" s="54"/>
      <c r="G5" s="108"/>
      <c r="H5" s="91"/>
      <c r="I5" s="89"/>
      <c r="K5" s="90"/>
    </row>
    <row r="6" spans="1:41" s="88" customFormat="1" ht="9" customHeight="1">
      <c r="A6" s="54" t="s">
        <v>10088</v>
      </c>
      <c r="B6" s="54" t="s">
        <v>10089</v>
      </c>
      <c r="C6" s="108">
        <v>22344.534299999999</v>
      </c>
      <c r="D6" s="746"/>
      <c r="E6" s="54"/>
      <c r="F6" s="54"/>
      <c r="G6" s="108"/>
      <c r="H6" s="91"/>
      <c r="I6" s="89"/>
      <c r="K6" s="90"/>
    </row>
    <row r="7" spans="1:41" s="88" customFormat="1" ht="9" customHeight="1">
      <c r="A7" s="54" t="s">
        <v>10090</v>
      </c>
      <c r="B7" s="54" t="s">
        <v>10091</v>
      </c>
      <c r="C7" s="108">
        <v>34059.083200000001</v>
      </c>
      <c r="D7" s="746"/>
      <c r="E7" s="54"/>
      <c r="F7" s="54"/>
      <c r="G7" s="108"/>
      <c r="H7" s="91"/>
      <c r="I7" s="89"/>
      <c r="K7" s="90"/>
    </row>
    <row r="8" spans="1:41" s="88" customFormat="1" ht="9" customHeight="1">
      <c r="A8" s="54" t="s">
        <v>10092</v>
      </c>
      <c r="B8" s="54" t="s">
        <v>10093</v>
      </c>
      <c r="C8" s="108">
        <v>39299.025600000001</v>
      </c>
      <c r="D8" s="746"/>
      <c r="E8" s="54"/>
      <c r="F8" s="54"/>
      <c r="G8" s="108"/>
      <c r="H8" s="91"/>
      <c r="I8" s="89"/>
      <c r="K8" s="90"/>
    </row>
    <row r="9" spans="1:41" s="88" customFormat="1" ht="9" customHeight="1">
      <c r="A9" s="54" t="s">
        <v>10094</v>
      </c>
      <c r="B9" s="54" t="s">
        <v>10095</v>
      </c>
      <c r="C9" s="108">
        <v>49198.3338</v>
      </c>
      <c r="D9" s="746"/>
      <c r="E9" s="54"/>
      <c r="F9" s="54"/>
      <c r="G9" s="108"/>
      <c r="H9" s="91"/>
      <c r="I9" s="89"/>
      <c r="K9" s="90"/>
    </row>
    <row r="10" spans="1:41" s="88" customFormat="1" ht="9" customHeight="1">
      <c r="A10" s="54" t="s">
        <v>10096</v>
      </c>
      <c r="B10" s="54" t="s">
        <v>10097</v>
      </c>
      <c r="C10" s="108">
        <v>63413.561900000001</v>
      </c>
      <c r="D10" s="746"/>
      <c r="E10" s="54"/>
      <c r="F10" s="54"/>
      <c r="G10" s="108"/>
      <c r="H10" s="91"/>
      <c r="I10" s="89"/>
      <c r="K10" s="90"/>
    </row>
    <row r="11" spans="1:41" s="88" customFormat="1" ht="9" customHeight="1">
      <c r="A11" s="54" t="s">
        <v>10098</v>
      </c>
      <c r="B11" s="54" t="s">
        <v>10099</v>
      </c>
      <c r="C11" s="108">
        <v>2055.6904</v>
      </c>
      <c r="D11" s="746"/>
      <c r="E11" s="54"/>
      <c r="F11" s="54"/>
      <c r="G11" s="108"/>
      <c r="H11" s="85"/>
      <c r="I11" s="86"/>
      <c r="J11" s="86"/>
      <c r="K11" s="87"/>
    </row>
    <row r="12" spans="1:41" s="88" customFormat="1" ht="9" customHeight="1">
      <c r="A12" s="54" t="s">
        <v>10100</v>
      </c>
      <c r="B12" s="54" t="s">
        <v>10101</v>
      </c>
      <c r="C12" s="108">
        <v>2242.1107999999999</v>
      </c>
      <c r="D12" s="746"/>
      <c r="E12" s="54"/>
      <c r="F12" s="54"/>
      <c r="G12" s="108"/>
      <c r="H12" s="89"/>
      <c r="I12" s="89"/>
      <c r="J12" s="89"/>
      <c r="K12" s="90"/>
    </row>
    <row r="13" spans="1:41" s="88" customFormat="1" ht="9" customHeight="1">
      <c r="A13" s="54" t="s">
        <v>10102</v>
      </c>
      <c r="B13" s="54" t="s">
        <v>10103</v>
      </c>
      <c r="C13" s="108">
        <v>3446.4411</v>
      </c>
      <c r="D13" s="746"/>
      <c r="E13" s="54"/>
      <c r="F13" s="54"/>
      <c r="G13" s="108"/>
      <c r="I13" s="89"/>
      <c r="J13" s="89"/>
      <c r="K13" s="90"/>
    </row>
    <row r="14" spans="1:41" s="88" customFormat="1" ht="9" customHeight="1">
      <c r="A14" s="54" t="s">
        <v>10104</v>
      </c>
      <c r="B14" s="54" t="s">
        <v>10105</v>
      </c>
      <c r="C14" s="108">
        <v>5998.0324000000001</v>
      </c>
      <c r="D14" s="746"/>
      <c r="E14" s="54"/>
      <c r="F14" s="54"/>
      <c r="G14" s="108"/>
      <c r="I14" s="89"/>
      <c r="J14" s="89"/>
      <c r="K14" s="90"/>
    </row>
    <row r="15" spans="1:41" s="88" customFormat="1" ht="9" customHeight="1">
      <c r="A15" s="54" t="s">
        <v>10106</v>
      </c>
      <c r="B15" s="54" t="s">
        <v>10107</v>
      </c>
      <c r="C15" s="108">
        <v>14270.7284</v>
      </c>
      <c r="D15" s="746"/>
      <c r="E15" s="54"/>
      <c r="F15" s="54"/>
      <c r="G15" s="108"/>
      <c r="I15" s="89"/>
      <c r="J15" s="89"/>
      <c r="K15" s="90"/>
    </row>
    <row r="16" spans="1:41" s="89" customFormat="1" ht="9" customHeight="1">
      <c r="A16" s="54" t="s">
        <v>10108</v>
      </c>
      <c r="B16" s="54" t="s">
        <v>10109</v>
      </c>
      <c r="C16" s="108">
        <v>22827.089500000002</v>
      </c>
      <c r="D16" s="746"/>
      <c r="E16" s="54"/>
      <c r="F16" s="54"/>
      <c r="G16" s="108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10110</v>
      </c>
      <c r="B17" s="54" t="s">
        <v>10111</v>
      </c>
      <c r="C17" s="108">
        <v>4089.5527000000002</v>
      </c>
      <c r="D17" s="746"/>
      <c r="E17" s="54"/>
      <c r="F17" s="54"/>
      <c r="G17" s="108"/>
      <c r="I17" s="89"/>
      <c r="J17" s="89"/>
      <c r="K17" s="90"/>
    </row>
    <row r="18" spans="1:41" s="88" customFormat="1" ht="9" customHeight="1">
      <c r="A18" s="54" t="s">
        <v>10112</v>
      </c>
      <c r="B18" s="54" t="s">
        <v>10113</v>
      </c>
      <c r="C18" s="108">
        <v>6074.6882000000005</v>
      </c>
      <c r="D18" s="746"/>
      <c r="E18" s="54"/>
      <c r="F18" s="54"/>
      <c r="G18" s="108"/>
      <c r="I18" s="89"/>
      <c r="J18" s="89"/>
      <c r="K18" s="90"/>
    </row>
    <row r="19" spans="1:41" s="88" customFormat="1" ht="9" customHeight="1">
      <c r="A19" s="54" t="s">
        <v>10114</v>
      </c>
      <c r="B19" s="54" t="s">
        <v>10115</v>
      </c>
      <c r="C19" s="108">
        <v>10232.6276</v>
      </c>
      <c r="D19" s="746"/>
      <c r="E19" s="54"/>
      <c r="F19" s="54"/>
      <c r="G19" s="108"/>
      <c r="I19" s="89"/>
      <c r="J19" s="89"/>
      <c r="K19" s="90"/>
    </row>
    <row r="20" spans="1:41" s="88" customFormat="1" ht="9" customHeight="1">
      <c r="A20" s="54" t="s">
        <v>10116</v>
      </c>
      <c r="B20" s="54" t="s">
        <v>10117</v>
      </c>
      <c r="C20" s="108">
        <v>17621.1459</v>
      </c>
      <c r="D20" s="746"/>
      <c r="E20" s="54"/>
      <c r="F20" s="54"/>
      <c r="G20" s="108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10118</v>
      </c>
      <c r="B21" s="54" t="s">
        <v>10119</v>
      </c>
      <c r="C21" s="108">
        <v>27187.779500000001</v>
      </c>
      <c r="D21" s="746"/>
      <c r="E21" s="54"/>
      <c r="F21" s="54"/>
      <c r="G21" s="108"/>
      <c r="H21" s="91"/>
      <c r="I21" s="89"/>
      <c r="K21" s="90"/>
    </row>
    <row r="22" spans="1:41" s="88" customFormat="1" ht="9" customHeight="1">
      <c r="A22" s="54" t="s">
        <v>10120</v>
      </c>
      <c r="B22" s="54" t="s">
        <v>10121</v>
      </c>
      <c r="C22" s="108">
        <v>34132.702300000004</v>
      </c>
      <c r="D22" s="746"/>
      <c r="E22" s="54"/>
      <c r="F22" s="54"/>
      <c r="G22" s="108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10122</v>
      </c>
      <c r="B23" s="54" t="s">
        <v>10123</v>
      </c>
      <c r="C23" s="108">
        <v>5290.6968000000006</v>
      </c>
      <c r="D23" s="746"/>
      <c r="E23" s="54"/>
      <c r="F23" s="54"/>
      <c r="G23" s="108"/>
      <c r="H23" s="91"/>
      <c r="I23" s="89"/>
      <c r="K23" s="90"/>
    </row>
    <row r="24" spans="1:41" s="88" customFormat="1" ht="9" customHeight="1">
      <c r="A24" s="54" t="s">
        <v>10124</v>
      </c>
      <c r="B24" s="54" t="s">
        <v>10125</v>
      </c>
      <c r="C24" s="108">
        <v>8371.8266000000003</v>
      </c>
      <c r="D24" s="746"/>
      <c r="E24" s="54"/>
      <c r="F24" s="54"/>
      <c r="G24" s="108"/>
      <c r="H24" s="91"/>
      <c r="I24" s="89"/>
      <c r="K24" s="90"/>
    </row>
    <row r="25" spans="1:41" s="88" customFormat="1" ht="9" customHeight="1">
      <c r="A25" s="54" t="s">
        <v>10126</v>
      </c>
      <c r="B25" s="54" t="s">
        <v>10127</v>
      </c>
      <c r="C25" s="108">
        <v>17161.2343</v>
      </c>
      <c r="D25" s="746"/>
      <c r="E25" s="54"/>
      <c r="F25" s="54"/>
      <c r="G25" s="108"/>
      <c r="H25" s="91"/>
      <c r="I25" s="89"/>
      <c r="K25" s="90"/>
    </row>
    <row r="26" spans="1:41" s="88" customFormat="1" ht="9" customHeight="1">
      <c r="A26" s="54" t="s">
        <v>10128</v>
      </c>
      <c r="B26" s="54" t="s">
        <v>10129</v>
      </c>
      <c r="C26" s="108">
        <v>26383.576500000003</v>
      </c>
      <c r="D26" s="746"/>
      <c r="E26" s="54"/>
      <c r="F26" s="54"/>
      <c r="G26" s="108"/>
      <c r="H26" s="91"/>
      <c r="I26" s="89"/>
      <c r="K26" s="90"/>
    </row>
    <row r="27" spans="1:41" s="88" customFormat="1" ht="9" customHeight="1">
      <c r="A27" s="54" t="s">
        <v>10130</v>
      </c>
      <c r="B27" s="54" t="s">
        <v>10131</v>
      </c>
      <c r="C27" s="108">
        <v>35809.731100000005</v>
      </c>
      <c r="D27" s="746"/>
      <c r="E27" s="54"/>
      <c r="F27" s="54"/>
      <c r="G27" s="108"/>
      <c r="H27" s="91"/>
      <c r="I27" s="89"/>
      <c r="K27" s="90"/>
    </row>
    <row r="28" spans="1:41" s="88" customFormat="1" ht="9" customHeight="1">
      <c r="A28" s="54" t="s">
        <v>10132</v>
      </c>
      <c r="B28" s="54" t="s">
        <v>10133</v>
      </c>
      <c r="C28" s="108">
        <v>2955.5085000000004</v>
      </c>
      <c r="D28" s="746"/>
      <c r="E28" s="54"/>
      <c r="F28" s="54"/>
      <c r="G28" s="108"/>
      <c r="H28" s="91"/>
      <c r="I28" s="89"/>
      <c r="K28" s="90"/>
    </row>
    <row r="29" spans="1:41" s="88" customFormat="1" ht="9" customHeight="1">
      <c r="A29" s="54" t="s">
        <v>10134</v>
      </c>
      <c r="B29" s="54" t="s">
        <v>10135</v>
      </c>
      <c r="C29" s="108">
        <v>3393.2619</v>
      </c>
      <c r="D29" s="746"/>
      <c r="E29" s="54"/>
      <c r="F29" s="54"/>
      <c r="G29" s="108"/>
      <c r="H29" s="91"/>
      <c r="I29" s="89"/>
      <c r="K29" s="90"/>
    </row>
    <row r="30" spans="1:41" s="88" customFormat="1" ht="9" customHeight="1">
      <c r="A30" s="54" t="s">
        <v>10136</v>
      </c>
      <c r="B30" s="54" t="s">
        <v>10137</v>
      </c>
      <c r="C30" s="108">
        <v>3774.0680000000002</v>
      </c>
      <c r="D30" s="746"/>
      <c r="E30" s="54"/>
      <c r="F30" s="54"/>
      <c r="G30" s="108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10138</v>
      </c>
      <c r="B31" s="54" t="s">
        <v>10139</v>
      </c>
      <c r="C31" s="108">
        <v>8858.3680999999997</v>
      </c>
      <c r="D31" s="746"/>
      <c r="E31" s="54"/>
      <c r="F31" s="54"/>
      <c r="G31" s="108"/>
      <c r="H31" s="91"/>
      <c r="I31" s="89"/>
      <c r="K31" s="90"/>
    </row>
    <row r="32" spans="1:41" s="88" customFormat="1" ht="9" customHeight="1">
      <c r="A32" s="54" t="s">
        <v>10140</v>
      </c>
      <c r="B32" s="54" t="s">
        <v>10141</v>
      </c>
      <c r="C32" s="108">
        <v>20583.833300000002</v>
      </c>
      <c r="D32" s="746"/>
      <c r="E32" s="54"/>
      <c r="F32" s="54"/>
      <c r="G32" s="108"/>
      <c r="H32" s="89"/>
      <c r="I32" s="89"/>
      <c r="J32" s="89"/>
      <c r="K32" s="92"/>
    </row>
    <row r="33" spans="1:16" s="88" customFormat="1" ht="9" customHeight="1">
      <c r="A33" s="54" t="s">
        <v>10142</v>
      </c>
      <c r="B33" s="54" t="s">
        <v>10143</v>
      </c>
      <c r="C33" s="108">
        <v>25769.146200000003</v>
      </c>
      <c r="D33" s="746"/>
      <c r="E33" s="54"/>
      <c r="F33" s="54"/>
      <c r="G33" s="108"/>
      <c r="H33" s="91"/>
      <c r="I33" s="89"/>
      <c r="J33" s="89"/>
      <c r="K33" s="90"/>
    </row>
    <row r="34" spans="1:16" s="88" customFormat="1" ht="9" customHeight="1">
      <c r="A34" s="54" t="s">
        <v>10144</v>
      </c>
      <c r="B34" s="54" t="s">
        <v>10145</v>
      </c>
      <c r="C34" s="108">
        <v>3875.5996</v>
      </c>
      <c r="D34" s="746"/>
      <c r="E34" s="54"/>
      <c r="F34" s="54"/>
      <c r="G34" s="108"/>
      <c r="H34" s="91"/>
      <c r="I34" s="89"/>
      <c r="J34" s="89"/>
      <c r="K34" s="90"/>
    </row>
    <row r="35" spans="1:16" s="88" customFormat="1" ht="9" customHeight="1">
      <c r="A35" s="54" t="s">
        <v>10146</v>
      </c>
      <c r="B35" s="54" t="s">
        <v>10147</v>
      </c>
      <c r="C35" s="108">
        <v>4159.7046</v>
      </c>
      <c r="D35" s="746"/>
      <c r="E35" s="54"/>
      <c r="F35" s="54"/>
      <c r="G35" s="108"/>
      <c r="H35" s="91"/>
      <c r="I35" s="89"/>
      <c r="J35" s="89"/>
      <c r="K35" s="90"/>
    </row>
    <row r="36" spans="1:16" s="88" customFormat="1" ht="9" customHeight="1">
      <c r="A36" s="54" t="s">
        <v>10148</v>
      </c>
      <c r="B36" s="54" t="s">
        <v>10149</v>
      </c>
      <c r="C36" s="108">
        <v>5476.9162000000006</v>
      </c>
      <c r="D36" s="746"/>
      <c r="E36" s="54"/>
      <c r="F36" s="54"/>
      <c r="G36" s="108"/>
      <c r="H36" s="91"/>
      <c r="I36" s="89"/>
      <c r="J36" s="89"/>
      <c r="K36" s="90"/>
    </row>
    <row r="37" spans="1:16" s="88" customFormat="1" ht="9" customHeight="1">
      <c r="A37" s="54" t="s">
        <v>10150</v>
      </c>
      <c r="B37" s="54" t="s">
        <v>10151</v>
      </c>
      <c r="C37" s="108">
        <v>9802.9896000000008</v>
      </c>
      <c r="D37" s="746"/>
      <c r="E37" s="54"/>
      <c r="F37" s="54"/>
      <c r="G37" s="108"/>
      <c r="H37" s="91"/>
      <c r="I37" s="89"/>
      <c r="J37" s="89"/>
      <c r="K37" s="90"/>
    </row>
    <row r="38" spans="1:16" s="88" customFormat="1" ht="9" customHeight="1">
      <c r="A38" s="54" t="s">
        <v>10152</v>
      </c>
      <c r="B38" s="54" t="s">
        <v>10153</v>
      </c>
      <c r="C38" s="108">
        <v>19134.853999999999</v>
      </c>
      <c r="D38" s="746"/>
      <c r="E38" s="54"/>
      <c r="F38" s="54"/>
      <c r="G38" s="108"/>
      <c r="H38" s="91"/>
      <c r="I38" s="89"/>
      <c r="J38" s="89"/>
      <c r="K38" s="90"/>
    </row>
    <row r="39" spans="1:16" s="88" customFormat="1" ht="9" customHeight="1">
      <c r="A39" s="54" t="s">
        <v>10154</v>
      </c>
      <c r="B39" s="54" t="s">
        <v>10155</v>
      </c>
      <c r="C39" s="108">
        <v>34842.281999999999</v>
      </c>
      <c r="D39" s="746"/>
      <c r="E39" s="54"/>
      <c r="F39" s="54"/>
      <c r="G39" s="108"/>
      <c r="H39" s="91"/>
      <c r="I39" s="89"/>
      <c r="J39" s="89"/>
      <c r="K39" s="90"/>
    </row>
    <row r="40" spans="1:16" s="88" customFormat="1" ht="9" customHeight="1">
      <c r="A40" s="54" t="s">
        <v>10156</v>
      </c>
      <c r="B40" s="54" t="s">
        <v>10157</v>
      </c>
      <c r="C40" s="108">
        <v>4269.9881999999998</v>
      </c>
      <c r="D40" s="746"/>
      <c r="E40" s="54"/>
      <c r="F40" s="54"/>
      <c r="G40" s="108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10158</v>
      </c>
      <c r="B41" s="54" t="s">
        <v>10159</v>
      </c>
      <c r="C41" s="108">
        <v>4796.9991</v>
      </c>
      <c r="D41" s="746"/>
      <c r="E41" s="54"/>
      <c r="F41" s="54"/>
      <c r="G41" s="108"/>
      <c r="H41" s="91"/>
      <c r="I41" s="89"/>
      <c r="J41" s="89"/>
      <c r="K41" s="90"/>
    </row>
    <row r="42" spans="1:16" s="88" customFormat="1" ht="9" customHeight="1">
      <c r="A42" s="54" t="s">
        <v>10160</v>
      </c>
      <c r="B42" s="54" t="s">
        <v>10161</v>
      </c>
      <c r="C42" s="108">
        <v>4979.8473000000004</v>
      </c>
      <c r="D42" s="746"/>
      <c r="E42" s="54"/>
      <c r="F42" s="54"/>
      <c r="G42" s="108"/>
      <c r="H42" s="89"/>
      <c r="I42" s="89"/>
      <c r="J42" s="89"/>
      <c r="K42" s="90"/>
    </row>
    <row r="43" spans="1:16" s="88" customFormat="1" ht="9" customHeight="1">
      <c r="A43" s="54" t="s">
        <v>10162</v>
      </c>
      <c r="B43" s="54" t="s">
        <v>10163</v>
      </c>
      <c r="C43" s="108">
        <v>9140.7788</v>
      </c>
      <c r="D43" s="746"/>
      <c r="E43" s="54"/>
      <c r="F43" s="54"/>
      <c r="G43" s="108"/>
      <c r="H43" s="91"/>
      <c r="I43" s="89"/>
      <c r="J43" s="89"/>
      <c r="K43" s="90"/>
    </row>
    <row r="44" spans="1:16" s="88" customFormat="1" ht="9" customHeight="1">
      <c r="A44" s="54" t="s">
        <v>10164</v>
      </c>
      <c r="B44" s="54" t="s">
        <v>10165</v>
      </c>
      <c r="C44" s="108">
        <v>8705.508600000001</v>
      </c>
      <c r="D44" s="746"/>
      <c r="E44" s="54"/>
      <c r="F44" s="54"/>
      <c r="G44" s="108"/>
      <c r="H44" s="91"/>
      <c r="I44" s="89"/>
      <c r="J44" s="89"/>
      <c r="K44" s="90"/>
    </row>
    <row r="45" spans="1:16" s="88" customFormat="1" ht="9" customHeight="1">
      <c r="A45" s="54" t="s">
        <v>10166</v>
      </c>
      <c r="B45" s="54" t="s">
        <v>10167</v>
      </c>
      <c r="C45" s="108">
        <v>23763.172000000002</v>
      </c>
      <c r="D45" s="746"/>
      <c r="E45" s="54"/>
      <c r="F45" s="54"/>
      <c r="G45" s="108"/>
      <c r="H45" s="91"/>
      <c r="I45" s="89"/>
      <c r="J45" s="89"/>
      <c r="K45" s="90"/>
    </row>
    <row r="46" spans="1:16" s="88" customFormat="1" ht="9" customHeight="1">
      <c r="A46" s="54" t="s">
        <v>10168</v>
      </c>
      <c r="B46" s="54" t="s">
        <v>10169</v>
      </c>
      <c r="C46" s="108">
        <v>21020.057800000002</v>
      </c>
      <c r="D46" s="746"/>
      <c r="E46" s="54"/>
      <c r="F46" s="54"/>
      <c r="G46" s="108"/>
      <c r="H46" s="91"/>
      <c r="I46" s="89"/>
      <c r="J46" s="89"/>
      <c r="K46" s="90"/>
    </row>
    <row r="47" spans="1:16" s="88" customFormat="1" ht="9" customHeight="1">
      <c r="A47" s="54" t="s">
        <v>10170</v>
      </c>
      <c r="B47" s="54" t="s">
        <v>10171</v>
      </c>
      <c r="C47" s="108">
        <v>34060.505499999999</v>
      </c>
      <c r="D47" s="746"/>
      <c r="E47" s="54"/>
      <c r="F47" s="54"/>
      <c r="G47" s="108"/>
      <c r="H47" s="91"/>
      <c r="I47" s="89"/>
      <c r="J47" s="89"/>
      <c r="K47" s="90"/>
    </row>
    <row r="48" spans="1:16" s="88" customFormat="1" ht="9" customHeight="1">
      <c r="A48" s="54" t="s">
        <v>10172</v>
      </c>
      <c r="B48" s="54" t="s">
        <v>10173</v>
      </c>
      <c r="C48" s="108">
        <v>30894.126900000003</v>
      </c>
      <c r="D48" s="746"/>
      <c r="E48" s="54"/>
      <c r="F48" s="54"/>
      <c r="G48" s="108"/>
      <c r="H48" s="91"/>
      <c r="I48" s="89"/>
      <c r="J48" s="89"/>
      <c r="K48" s="90"/>
    </row>
    <row r="49" spans="1:11" s="88" customFormat="1" ht="9" customHeight="1">
      <c r="A49" s="54" t="s">
        <v>10174</v>
      </c>
      <c r="B49" s="54" t="s">
        <v>10175</v>
      </c>
      <c r="C49" s="108">
        <v>11108.143700000001</v>
      </c>
      <c r="D49" s="746"/>
      <c r="E49" s="54"/>
      <c r="F49" s="54"/>
      <c r="G49" s="108"/>
      <c r="H49" s="91"/>
      <c r="I49" s="89"/>
      <c r="J49" s="89"/>
      <c r="K49" s="90"/>
    </row>
    <row r="50" spans="1:11" s="88" customFormat="1" ht="9" customHeight="1">
      <c r="A50" s="54" t="s">
        <v>10176</v>
      </c>
      <c r="B50" s="54" t="s">
        <v>10177</v>
      </c>
      <c r="C50" s="108">
        <v>14401.066000000001</v>
      </c>
      <c r="D50" s="746"/>
      <c r="E50" s="54"/>
      <c r="F50" s="54"/>
      <c r="G50" s="108"/>
      <c r="H50" s="91"/>
      <c r="I50" s="89"/>
      <c r="J50" s="89"/>
      <c r="K50" s="90"/>
    </row>
    <row r="51" spans="1:11" s="88" customFormat="1" ht="9" customHeight="1">
      <c r="A51" s="54" t="s">
        <v>10178</v>
      </c>
      <c r="B51" s="54" t="s">
        <v>10179</v>
      </c>
      <c r="C51" s="108">
        <v>20719.7012</v>
      </c>
      <c r="D51" s="746"/>
      <c r="E51" s="54"/>
      <c r="F51" s="54"/>
      <c r="G51" s="108"/>
      <c r="H51" s="91"/>
      <c r="I51" s="89"/>
      <c r="J51" s="89"/>
      <c r="K51" s="90"/>
    </row>
    <row r="52" spans="1:11" s="88" customFormat="1" ht="9" customHeight="1">
      <c r="A52" s="54" t="s">
        <v>10180</v>
      </c>
      <c r="B52" s="54" t="s">
        <v>10181</v>
      </c>
      <c r="C52" s="108">
        <v>28348.5514</v>
      </c>
      <c r="D52" s="746"/>
      <c r="E52" s="54"/>
      <c r="F52" s="54"/>
      <c r="G52" s="108"/>
      <c r="H52" s="89"/>
      <c r="I52" s="89"/>
      <c r="J52" s="89"/>
      <c r="K52" s="90"/>
    </row>
    <row r="53" spans="1:11" s="88" customFormat="1" ht="9" customHeight="1">
      <c r="A53" s="54" t="s">
        <v>10182</v>
      </c>
      <c r="B53" s="54" t="s">
        <v>10183</v>
      </c>
      <c r="C53" s="108">
        <v>43132.761400000003</v>
      </c>
      <c r="D53" s="746"/>
      <c r="E53" s="54"/>
      <c r="F53" s="54"/>
      <c r="G53" s="108"/>
      <c r="H53" s="91"/>
      <c r="I53" s="89"/>
      <c r="J53" s="89"/>
      <c r="K53" s="90"/>
    </row>
    <row r="54" spans="1:11" s="88" customFormat="1" ht="9" customHeight="1">
      <c r="A54" s="54" t="s">
        <v>10184</v>
      </c>
      <c r="B54" s="54" t="s">
        <v>10185</v>
      </c>
      <c r="C54" s="108">
        <v>60966.0622</v>
      </c>
      <c r="D54" s="746"/>
      <c r="E54" s="54"/>
      <c r="F54" s="54"/>
      <c r="G54" s="108"/>
      <c r="H54" s="91"/>
      <c r="I54" s="89"/>
      <c r="J54" s="89"/>
      <c r="K54" s="90"/>
    </row>
    <row r="55" spans="1:11" s="88" customFormat="1" ht="9" customHeight="1">
      <c r="A55" s="54" t="s">
        <v>10186</v>
      </c>
      <c r="B55" s="54" t="s">
        <v>10187</v>
      </c>
      <c r="C55" s="108">
        <v>1544.8374000000001</v>
      </c>
      <c r="D55" s="746"/>
      <c r="E55" s="54"/>
      <c r="F55" s="54"/>
      <c r="G55" s="108"/>
      <c r="H55" s="91"/>
      <c r="I55" s="89"/>
      <c r="J55" s="89"/>
      <c r="K55" s="90"/>
    </row>
    <row r="56" spans="1:11" s="88" customFormat="1" ht="9" customHeight="1">
      <c r="A56" s="54" t="s">
        <v>10188</v>
      </c>
      <c r="B56" s="54" t="s">
        <v>10189</v>
      </c>
      <c r="C56" s="108">
        <v>1739.8786</v>
      </c>
      <c r="D56" s="746"/>
      <c r="E56" s="54"/>
      <c r="F56" s="54"/>
      <c r="G56" s="108"/>
      <c r="H56" s="91"/>
      <c r="I56" s="89"/>
      <c r="J56" s="89"/>
      <c r="K56" s="90"/>
    </row>
    <row r="57" spans="1:11" s="88" customFormat="1" ht="9" customHeight="1">
      <c r="A57" s="54" t="s">
        <v>10190</v>
      </c>
      <c r="B57" s="54" t="s">
        <v>10191</v>
      </c>
      <c r="C57" s="108">
        <v>1975.277</v>
      </c>
      <c r="D57" s="746"/>
      <c r="E57" s="54"/>
      <c r="F57" s="54"/>
      <c r="G57" s="108"/>
      <c r="H57" s="91"/>
      <c r="I57" s="89"/>
      <c r="J57" s="89"/>
      <c r="K57" s="90"/>
    </row>
    <row r="58" spans="1:11" s="88" customFormat="1" ht="9" customHeight="1">
      <c r="A58" s="54" t="s">
        <v>10192</v>
      </c>
      <c r="B58" s="54" t="s">
        <v>10193</v>
      </c>
      <c r="C58" s="108">
        <v>4704.3085000000001</v>
      </c>
      <c r="D58" s="746"/>
      <c r="E58" s="54"/>
      <c r="F58" s="54"/>
      <c r="G58" s="108"/>
      <c r="H58" s="91"/>
      <c r="I58" s="89"/>
      <c r="J58" s="89"/>
      <c r="K58" s="90"/>
    </row>
    <row r="59" spans="1:11" s="88" customFormat="1" ht="9" customHeight="1">
      <c r="A59" s="54" t="s">
        <v>10194</v>
      </c>
      <c r="B59" s="54" t="s">
        <v>10195</v>
      </c>
      <c r="C59" s="108">
        <v>9451.0509000000002</v>
      </c>
      <c r="D59" s="746"/>
      <c r="E59" s="54"/>
      <c r="F59" s="54"/>
      <c r="G59" s="108"/>
      <c r="H59" s="91"/>
      <c r="I59" s="89"/>
      <c r="J59" s="89"/>
      <c r="K59" s="90"/>
    </row>
    <row r="60" spans="1:11" s="88" customFormat="1" ht="9" customHeight="1">
      <c r="A60" s="54" t="s">
        <v>10196</v>
      </c>
      <c r="B60" s="54" t="s">
        <v>10197</v>
      </c>
      <c r="C60" s="108">
        <v>12531.3948</v>
      </c>
      <c r="D60" s="746"/>
      <c r="E60" s="54"/>
      <c r="F60" s="54"/>
      <c r="G60" s="108"/>
      <c r="H60" s="91"/>
      <c r="I60" s="89"/>
      <c r="J60" s="89"/>
      <c r="K60" s="90"/>
    </row>
    <row r="61" spans="1:11" s="88" customFormat="1" ht="9" customHeight="1">
      <c r="A61" s="54" t="s">
        <v>10198</v>
      </c>
      <c r="B61" s="54" t="s">
        <v>10199</v>
      </c>
      <c r="C61" s="108">
        <v>1472.0664000000002</v>
      </c>
      <c r="D61" s="746"/>
      <c r="E61" s="54"/>
      <c r="F61" s="54"/>
      <c r="G61" s="108"/>
      <c r="H61" s="91"/>
      <c r="I61" s="89"/>
      <c r="J61" s="89"/>
      <c r="K61" s="90"/>
    </row>
    <row r="62" spans="1:11" s="88" customFormat="1" ht="9" customHeight="1">
      <c r="A62" s="54" t="s">
        <v>10200</v>
      </c>
      <c r="B62" s="54" t="s">
        <v>10201</v>
      </c>
      <c r="C62" s="108">
        <v>1733.0322000000001</v>
      </c>
      <c r="D62" s="746"/>
      <c r="E62" s="54"/>
      <c r="F62" s="54"/>
      <c r="G62" s="108"/>
      <c r="H62" s="89"/>
      <c r="I62" s="89"/>
      <c r="J62" s="89"/>
      <c r="K62" s="90"/>
    </row>
    <row r="63" spans="1:11" s="88" customFormat="1" ht="9" customHeight="1">
      <c r="A63" s="54" t="s">
        <v>10202</v>
      </c>
      <c r="B63" s="54" t="s">
        <v>10203</v>
      </c>
      <c r="C63" s="108">
        <v>1756.3066000000001</v>
      </c>
      <c r="D63" s="746"/>
      <c r="E63" s="54"/>
      <c r="F63" s="54"/>
      <c r="G63" s="108"/>
      <c r="H63" s="91"/>
      <c r="I63" s="89"/>
      <c r="J63" s="89"/>
      <c r="K63" s="90"/>
    </row>
    <row r="64" spans="1:11" s="88" customFormat="1" ht="9" customHeight="1">
      <c r="A64" s="54" t="s">
        <v>10204</v>
      </c>
      <c r="B64" s="54" t="s">
        <v>10205</v>
      </c>
      <c r="C64" s="108">
        <v>7898.2743</v>
      </c>
      <c r="D64" s="746"/>
      <c r="E64" s="54"/>
      <c r="F64" s="54"/>
      <c r="G64" s="108"/>
      <c r="H64" s="91"/>
      <c r="I64" s="89"/>
      <c r="J64" s="89"/>
      <c r="K64" s="90"/>
    </row>
    <row r="65" spans="1:11" s="88" customFormat="1" ht="9" customHeight="1">
      <c r="A65" s="54" t="s">
        <v>10206</v>
      </c>
      <c r="B65" s="54" t="s">
        <v>10207</v>
      </c>
      <c r="C65" s="108">
        <v>7597.0631000000003</v>
      </c>
      <c r="D65" s="746"/>
      <c r="E65" s="54"/>
      <c r="F65" s="54"/>
      <c r="G65" s="108"/>
      <c r="H65" s="91"/>
      <c r="I65" s="89"/>
      <c r="J65" s="89"/>
      <c r="K65" s="90"/>
    </row>
    <row r="66" spans="1:11" s="88" customFormat="1" ht="9" customHeight="1">
      <c r="A66" s="54" t="s">
        <v>10208</v>
      </c>
      <c r="B66" s="54" t="s">
        <v>10209</v>
      </c>
      <c r="C66" s="108">
        <v>9451.0509000000002</v>
      </c>
      <c r="D66" s="746"/>
      <c r="E66" s="54"/>
      <c r="F66" s="54"/>
      <c r="G66" s="108"/>
      <c r="J66" s="97"/>
      <c r="K66" s="98"/>
    </row>
    <row r="67" spans="1:11" s="88" customFormat="1" ht="9" customHeight="1">
      <c r="A67" s="54" t="s">
        <v>10210</v>
      </c>
      <c r="B67" s="54" t="s">
        <v>10211</v>
      </c>
      <c r="C67" s="108">
        <v>9281.1926999999996</v>
      </c>
      <c r="D67" s="746"/>
      <c r="E67" s="54"/>
      <c r="F67" s="54"/>
      <c r="G67" s="108"/>
      <c r="H67" s="97"/>
      <c r="J67" s="97"/>
      <c r="K67" s="97"/>
    </row>
    <row r="68" spans="1:11" s="88" customFormat="1" ht="9" customHeight="1">
      <c r="A68" s="54" t="s">
        <v>10212</v>
      </c>
      <c r="B68" s="54" t="s">
        <v>10213</v>
      </c>
      <c r="C68" s="108">
        <v>12891.681400000001</v>
      </c>
      <c r="D68" s="746"/>
      <c r="E68" s="54"/>
      <c r="F68" s="54"/>
      <c r="G68" s="108"/>
      <c r="H68" s="97"/>
      <c r="K68" s="97"/>
    </row>
    <row r="69" spans="1:11" s="88" customFormat="1" ht="9" customHeight="1">
      <c r="A69" s="54" t="s">
        <v>10214</v>
      </c>
      <c r="B69" s="54" t="s">
        <v>10215</v>
      </c>
      <c r="C69" s="108">
        <v>11362.342000000001</v>
      </c>
      <c r="D69" s="746"/>
      <c r="E69" s="54"/>
      <c r="F69" s="54"/>
      <c r="G69" s="108"/>
      <c r="H69" s="91"/>
      <c r="I69" s="89"/>
      <c r="J69" s="89"/>
      <c r="K69" s="90"/>
    </row>
    <row r="70" spans="1:11" s="88" customFormat="1" ht="9" customHeight="1">
      <c r="A70" s="54" t="s">
        <v>10216</v>
      </c>
      <c r="B70" s="54" t="s">
        <v>10217</v>
      </c>
      <c r="C70" s="108">
        <v>3525.6254000000004</v>
      </c>
      <c r="D70" s="746"/>
      <c r="E70" s="54"/>
      <c r="F70" s="54"/>
      <c r="G70" s="108"/>
      <c r="H70" s="91"/>
      <c r="I70" s="89"/>
      <c r="J70" s="89"/>
      <c r="K70" s="90"/>
    </row>
    <row r="71" spans="1:11" s="88" customFormat="1" ht="9" customHeight="1">
      <c r="A71" s="54" t="s">
        <v>10218</v>
      </c>
      <c r="B71" s="54" t="s">
        <v>10219</v>
      </c>
      <c r="C71" s="108">
        <v>4819.8227999999999</v>
      </c>
      <c r="D71" s="746"/>
      <c r="E71" s="54"/>
      <c r="F71" s="54"/>
      <c r="G71" s="108"/>
      <c r="I71" s="89"/>
      <c r="J71" s="89"/>
      <c r="K71" s="90"/>
    </row>
    <row r="72" spans="1:11" s="88" customFormat="1" ht="9" customHeight="1">
      <c r="A72" s="54" t="s">
        <v>10220</v>
      </c>
      <c r="B72" s="54" t="s">
        <v>10221</v>
      </c>
      <c r="C72" s="108">
        <v>6299.4616000000005</v>
      </c>
      <c r="D72" s="746"/>
      <c r="E72" s="54"/>
      <c r="F72" s="54"/>
      <c r="G72" s="108"/>
      <c r="H72" s="89"/>
      <c r="I72" s="89"/>
      <c r="J72" s="89"/>
      <c r="K72" s="90"/>
    </row>
    <row r="73" spans="1:11" s="88" customFormat="1" ht="9" customHeight="1">
      <c r="A73" s="54" t="s">
        <v>10222</v>
      </c>
      <c r="B73" s="54" t="s">
        <v>10223</v>
      </c>
      <c r="C73" s="108">
        <v>12797.705</v>
      </c>
      <c r="D73" s="746"/>
      <c r="E73" s="54"/>
      <c r="F73" s="54"/>
      <c r="G73" s="108"/>
      <c r="I73" s="89"/>
      <c r="J73" s="89"/>
      <c r="K73" s="90"/>
    </row>
    <row r="74" spans="1:11" s="88" customFormat="1" ht="9" customHeight="1">
      <c r="A74" s="54" t="s">
        <v>10224</v>
      </c>
      <c r="B74" s="54" t="s">
        <v>10225</v>
      </c>
      <c r="C74" s="108">
        <v>20652.623800000001</v>
      </c>
      <c r="D74" s="746"/>
      <c r="E74" s="54"/>
      <c r="F74" s="54"/>
      <c r="G74" s="108"/>
      <c r="I74" s="89"/>
      <c r="J74" s="89"/>
      <c r="K74" s="90"/>
    </row>
    <row r="75" spans="1:11" s="88" customFormat="1" ht="9" customHeight="1">
      <c r="A75" s="54" t="s">
        <v>10226</v>
      </c>
      <c r="B75" s="54" t="s">
        <v>10227</v>
      </c>
      <c r="C75" s="108">
        <v>31146.766800000001</v>
      </c>
      <c r="D75" s="746"/>
      <c r="E75" s="54"/>
      <c r="F75" s="54"/>
      <c r="G75" s="108"/>
      <c r="I75" s="89"/>
      <c r="J75" s="89"/>
      <c r="K75" s="90"/>
    </row>
    <row r="76" spans="1:11" s="88" customFormat="1" ht="9" customHeight="1">
      <c r="A76" s="54" t="s">
        <v>10228</v>
      </c>
      <c r="B76" s="54" t="s">
        <v>10229</v>
      </c>
      <c r="C76" s="108">
        <v>4905.9165000000003</v>
      </c>
      <c r="D76" s="746"/>
      <c r="E76" s="54"/>
      <c r="F76" s="54"/>
      <c r="G76" s="108"/>
      <c r="I76" s="89"/>
      <c r="J76" s="89"/>
      <c r="K76" s="90"/>
    </row>
    <row r="77" spans="1:11" s="88" customFormat="1" ht="9" customHeight="1">
      <c r="A77" s="54" t="s">
        <v>10230</v>
      </c>
      <c r="B77" s="54" t="s">
        <v>10231</v>
      </c>
      <c r="C77" s="108">
        <v>3946.3329000000003</v>
      </c>
      <c r="D77" s="746"/>
      <c r="E77" s="54"/>
      <c r="F77" s="54"/>
      <c r="G77" s="108"/>
      <c r="I77" s="89"/>
      <c r="J77" s="89"/>
      <c r="K77" s="90"/>
    </row>
    <row r="78" spans="1:11" s="88" customFormat="1" ht="9" customHeight="1">
      <c r="A78" s="54" t="s">
        <v>10232</v>
      </c>
      <c r="B78" s="54" t="s">
        <v>10233</v>
      </c>
      <c r="C78" s="108">
        <v>5508.4909000000007</v>
      </c>
      <c r="D78" s="746"/>
      <c r="E78" s="54"/>
      <c r="F78" s="54"/>
      <c r="G78" s="108"/>
      <c r="I78" s="89"/>
      <c r="J78" s="89"/>
      <c r="K78" s="90"/>
    </row>
    <row r="79" spans="1:11" s="88" customFormat="1" ht="9" customHeight="1">
      <c r="A79" s="54" t="s">
        <v>10234</v>
      </c>
      <c r="B79" s="54" t="s">
        <v>10235</v>
      </c>
      <c r="C79" s="108">
        <v>7075.3811000000005</v>
      </c>
      <c r="D79" s="746"/>
      <c r="E79" s="54"/>
      <c r="F79" s="54"/>
      <c r="G79" s="108"/>
      <c r="H79" s="91"/>
      <c r="I79" s="89"/>
      <c r="J79" s="89"/>
      <c r="K79" s="90"/>
    </row>
    <row r="80" spans="1:11" s="88" customFormat="1" ht="9" customHeight="1">
      <c r="A80" s="54" t="s">
        <v>10236</v>
      </c>
      <c r="B80" s="54" t="s">
        <v>10237</v>
      </c>
      <c r="C80" s="108">
        <v>14654.844300000001</v>
      </c>
      <c r="D80" s="746"/>
      <c r="E80" s="54"/>
      <c r="F80" s="54"/>
      <c r="G80" s="108"/>
      <c r="H80" s="91"/>
      <c r="I80" s="89"/>
      <c r="J80" s="89"/>
      <c r="K80" s="90"/>
    </row>
    <row r="81" spans="1:11" s="88" customFormat="1" ht="9" customHeight="1">
      <c r="A81" s="54" t="s">
        <v>10238</v>
      </c>
      <c r="B81" s="54" t="s">
        <v>10239</v>
      </c>
      <c r="C81" s="108">
        <v>33432.4931</v>
      </c>
      <c r="D81" s="746"/>
      <c r="E81" s="54"/>
      <c r="F81" s="54"/>
      <c r="G81" s="108"/>
      <c r="H81" s="91"/>
      <c r="I81" s="89"/>
      <c r="J81" s="89"/>
      <c r="K81" s="90"/>
    </row>
    <row r="82" spans="1:11" s="88" customFormat="1" ht="9" customHeight="1">
      <c r="A82" s="54" t="s">
        <v>10240</v>
      </c>
      <c r="B82" s="54" t="s">
        <v>10241</v>
      </c>
      <c r="C82" s="108">
        <v>30292.718500000003</v>
      </c>
      <c r="D82" s="746"/>
      <c r="E82" s="54"/>
      <c r="F82" s="54"/>
      <c r="G82" s="108"/>
      <c r="H82" s="89"/>
      <c r="K82" s="90"/>
    </row>
    <row r="83" spans="1:11" s="88" customFormat="1" ht="9" customHeight="1">
      <c r="A83" s="54" t="s">
        <v>10242</v>
      </c>
      <c r="B83" s="54" t="s">
        <v>10243</v>
      </c>
      <c r="C83" s="108">
        <v>5089.7103999999999</v>
      </c>
      <c r="D83" s="746"/>
      <c r="E83" s="54"/>
      <c r="F83" s="54"/>
      <c r="G83" s="108"/>
      <c r="H83" s="91"/>
      <c r="K83" s="90"/>
    </row>
    <row r="84" spans="1:11" s="88" customFormat="1" ht="9" customHeight="1">
      <c r="A84" s="54" t="s">
        <v>10244</v>
      </c>
      <c r="B84" s="54" t="s">
        <v>10245</v>
      </c>
      <c r="C84" s="108">
        <v>1676.4942000000001</v>
      </c>
      <c r="D84" s="746"/>
      <c r="E84" s="54"/>
      <c r="F84" s="54"/>
      <c r="G84" s="108"/>
      <c r="H84" s="91"/>
      <c r="I84" s="89"/>
      <c r="J84" s="89"/>
      <c r="K84" s="90"/>
    </row>
    <row r="85" spans="1:11" s="88" customFormat="1" ht="9" customHeight="1">
      <c r="A85" s="54" t="s">
        <v>10246</v>
      </c>
      <c r="B85" s="54" t="s">
        <v>10247</v>
      </c>
      <c r="C85" s="108">
        <v>2073.0706</v>
      </c>
      <c r="D85" s="746"/>
      <c r="E85" s="54"/>
      <c r="F85" s="54"/>
      <c r="G85" s="108"/>
      <c r="H85" s="91"/>
      <c r="I85" s="89"/>
      <c r="J85" s="89"/>
      <c r="K85" s="90"/>
    </row>
    <row r="86" spans="1:11" s="88" customFormat="1" ht="9" customHeight="1">
      <c r="A86" s="54" t="s">
        <v>10248</v>
      </c>
      <c r="B86" s="54" t="s">
        <v>10249</v>
      </c>
      <c r="C86" s="108">
        <v>2171.7395000000001</v>
      </c>
      <c r="D86" s="746"/>
      <c r="E86" s="54"/>
      <c r="F86" s="54"/>
      <c r="G86" s="108"/>
      <c r="H86" s="91"/>
      <c r="I86" s="89"/>
      <c r="J86" s="89"/>
      <c r="K86" s="90"/>
    </row>
    <row r="87" spans="1:11" s="88" customFormat="1" ht="9" customHeight="1">
      <c r="A87" s="54" t="s">
        <v>10250</v>
      </c>
      <c r="B87" s="54" t="s">
        <v>10251</v>
      </c>
      <c r="C87" s="108">
        <v>3332.2758000000003</v>
      </c>
      <c r="D87" s="746"/>
      <c r="E87" s="54"/>
      <c r="F87" s="54"/>
      <c r="G87" s="108"/>
      <c r="H87" s="91"/>
      <c r="I87" s="89"/>
      <c r="J87" s="89"/>
      <c r="K87" s="90"/>
    </row>
    <row r="88" spans="1:11" s="88" customFormat="1" ht="9" customHeight="1">
      <c r="A88" s="54" t="s">
        <v>10252</v>
      </c>
      <c r="B88" s="54" t="s">
        <v>10253</v>
      </c>
      <c r="C88" s="108">
        <v>3417.8733000000002</v>
      </c>
      <c r="D88" s="746"/>
      <c r="E88" s="54"/>
      <c r="F88" s="54"/>
      <c r="G88" s="108"/>
      <c r="H88" s="91"/>
      <c r="I88" s="89"/>
      <c r="J88" s="89"/>
      <c r="K88" s="90"/>
    </row>
    <row r="89" spans="1:11" s="88" customFormat="1" ht="9" customHeight="1">
      <c r="A89" s="54" t="s">
        <v>10254</v>
      </c>
      <c r="B89" s="54" t="s">
        <v>10255</v>
      </c>
      <c r="C89" s="108">
        <v>4762.9486000000006</v>
      </c>
      <c r="D89" s="746"/>
      <c r="E89" s="54"/>
      <c r="F89" s="54"/>
      <c r="G89" s="108"/>
      <c r="H89" s="91"/>
      <c r="I89" s="89"/>
      <c r="J89" s="89"/>
      <c r="K89" s="90"/>
    </row>
    <row r="90" spans="1:11" s="88" customFormat="1" ht="9" customHeight="1">
      <c r="A90" s="54" t="s">
        <v>10256</v>
      </c>
      <c r="B90" s="54" t="s">
        <v>10257</v>
      </c>
      <c r="C90" s="108">
        <v>5092.5655999999999</v>
      </c>
      <c r="D90" s="746"/>
      <c r="E90" s="54"/>
      <c r="F90" s="54"/>
      <c r="G90" s="108"/>
      <c r="H90" s="91"/>
      <c r="I90" s="89"/>
      <c r="J90" s="89"/>
      <c r="K90" s="90"/>
    </row>
    <row r="91" spans="1:11" s="88" customFormat="1" ht="9" customHeight="1">
      <c r="A91" s="54" t="s">
        <v>10258</v>
      </c>
      <c r="B91" s="54" t="s">
        <v>10259</v>
      </c>
      <c r="C91" s="108">
        <v>5318.2224999999999</v>
      </c>
      <c r="D91" s="746"/>
      <c r="E91" s="54"/>
      <c r="F91" s="54"/>
      <c r="G91" s="108"/>
      <c r="H91" s="85"/>
      <c r="I91" s="86"/>
      <c r="J91" s="86"/>
      <c r="K91" s="87"/>
    </row>
    <row r="92" spans="1:11" s="88" customFormat="1" ht="9" customHeight="1">
      <c r="A92" s="54" t="s">
        <v>10260</v>
      </c>
      <c r="B92" s="54" t="s">
        <v>10261</v>
      </c>
      <c r="C92" s="108">
        <v>8555.8703999999998</v>
      </c>
      <c r="D92" s="746"/>
      <c r="E92" s="54"/>
      <c r="F92" s="54"/>
      <c r="G92" s="108"/>
      <c r="H92" s="89"/>
      <c r="K92" s="90"/>
    </row>
    <row r="93" spans="1:11" s="88" customFormat="1" ht="9" customHeight="1">
      <c r="A93" s="54" t="s">
        <v>10262</v>
      </c>
      <c r="B93" s="54" t="s">
        <v>10263</v>
      </c>
      <c r="C93" s="108">
        <v>21949.973700000002</v>
      </c>
      <c r="D93" s="746"/>
      <c r="E93" s="54"/>
      <c r="F93" s="54"/>
      <c r="G93" s="108"/>
      <c r="K93" s="90"/>
    </row>
    <row r="94" spans="1:11" s="88" customFormat="1" ht="9" customHeight="1">
      <c r="A94" s="54" t="s">
        <v>10264</v>
      </c>
      <c r="B94" s="54" t="s">
        <v>10265</v>
      </c>
      <c r="C94" s="108">
        <v>21949.973700000002</v>
      </c>
      <c r="D94" s="746"/>
      <c r="E94" s="54"/>
      <c r="F94" s="54"/>
      <c r="G94" s="108"/>
      <c r="K94" s="98"/>
    </row>
    <row r="95" spans="1:11" s="88" customFormat="1" ht="9" customHeight="1">
      <c r="A95" s="54" t="s">
        <v>10266</v>
      </c>
      <c r="B95" s="54" t="s">
        <v>10267</v>
      </c>
      <c r="C95" s="108">
        <v>21949.973700000002</v>
      </c>
      <c r="D95" s="746"/>
      <c r="E95" s="54"/>
      <c r="F95" s="54"/>
      <c r="G95" s="108"/>
      <c r="H95" s="97"/>
      <c r="K95" s="97"/>
    </row>
    <row r="96" spans="1:11" s="88" customFormat="1" ht="9" customHeight="1">
      <c r="A96" s="54" t="s">
        <v>10268</v>
      </c>
      <c r="B96" s="54" t="s">
        <v>10269</v>
      </c>
      <c r="C96" s="108">
        <v>21949.973700000002</v>
      </c>
      <c r="D96" s="746"/>
      <c r="E96" s="54"/>
      <c r="F96" s="54"/>
      <c r="G96" s="108"/>
      <c r="H96" s="91"/>
      <c r="I96" s="89"/>
      <c r="J96" s="89"/>
      <c r="K96" s="90"/>
    </row>
    <row r="97" spans="1:11" s="88" customFormat="1" ht="9" customHeight="1">
      <c r="A97" s="54" t="s">
        <v>10270</v>
      </c>
      <c r="B97" s="54" t="s">
        <v>10271</v>
      </c>
      <c r="C97" s="108">
        <v>13931.504000000001</v>
      </c>
      <c r="D97" s="746"/>
      <c r="E97" s="54"/>
      <c r="F97" s="54"/>
      <c r="G97" s="108"/>
      <c r="H97" s="91"/>
      <c r="I97" s="89"/>
      <c r="J97" s="89"/>
      <c r="K97" s="90"/>
    </row>
    <row r="98" spans="1:11" s="88" customFormat="1" ht="9" customHeight="1">
      <c r="A98" s="54" t="s">
        <v>10272</v>
      </c>
      <c r="B98" s="54" t="s">
        <v>10273</v>
      </c>
      <c r="C98" s="108">
        <v>27203.336800000001</v>
      </c>
      <c r="D98" s="746"/>
      <c r="E98" s="54"/>
      <c r="F98" s="54"/>
      <c r="G98" s="108"/>
      <c r="H98" s="91"/>
      <c r="I98" s="89"/>
      <c r="J98" s="89"/>
      <c r="K98" s="90"/>
    </row>
    <row r="99" spans="1:11" s="88" customFormat="1" ht="9" customHeight="1">
      <c r="A99" s="54" t="s">
        <v>10274</v>
      </c>
      <c r="B99" s="54" t="s">
        <v>10275</v>
      </c>
      <c r="C99" s="108">
        <v>29920.719300000001</v>
      </c>
      <c r="D99" s="746"/>
      <c r="E99" s="54"/>
      <c r="F99" s="54"/>
      <c r="G99" s="108"/>
      <c r="H99" s="91"/>
      <c r="I99" s="89"/>
      <c r="J99" s="89"/>
      <c r="K99" s="90"/>
    </row>
    <row r="100" spans="1:11" s="88" customFormat="1" ht="9" customHeight="1">
      <c r="A100" s="54" t="s">
        <v>10276</v>
      </c>
      <c r="B100" s="54" t="s">
        <v>10277</v>
      </c>
      <c r="C100" s="108">
        <v>59184.219300000004</v>
      </c>
      <c r="D100" s="746"/>
      <c r="E100" s="54"/>
      <c r="F100" s="54"/>
      <c r="G100" s="108"/>
      <c r="H100" s="91"/>
      <c r="I100" s="89"/>
      <c r="J100" s="89"/>
      <c r="K100" s="90"/>
    </row>
    <row r="101" spans="1:11" s="88" customFormat="1" ht="9" customHeight="1">
      <c r="A101" s="54" t="s">
        <v>10278</v>
      </c>
      <c r="B101" s="54" t="s">
        <v>10279</v>
      </c>
      <c r="C101" s="108">
        <v>73682.981</v>
      </c>
      <c r="D101" s="746"/>
      <c r="E101" s="54"/>
      <c r="F101" s="54"/>
      <c r="G101" s="108"/>
      <c r="H101" s="85"/>
      <c r="I101" s="86"/>
      <c r="J101" s="86"/>
      <c r="K101" s="87"/>
    </row>
    <row r="102" spans="1:11" s="88" customFormat="1" ht="9" customHeight="1">
      <c r="A102" s="54" t="s">
        <v>10280</v>
      </c>
      <c r="B102" s="54" t="s">
        <v>10281</v>
      </c>
      <c r="C102" s="108">
        <v>4136.3468000000003</v>
      </c>
      <c r="D102" s="746"/>
      <c r="E102" s="54"/>
      <c r="F102" s="54"/>
      <c r="G102" s="108"/>
      <c r="H102" s="89"/>
      <c r="K102" s="90"/>
    </row>
    <row r="103" spans="1:11" s="88" customFormat="1" ht="9" customHeight="1">
      <c r="A103" s="54" t="s">
        <v>10282</v>
      </c>
      <c r="B103" s="54" t="s">
        <v>10283</v>
      </c>
      <c r="C103" s="108">
        <v>7637.7719999999999</v>
      </c>
      <c r="D103" s="746"/>
      <c r="E103" s="54"/>
      <c r="F103" s="54"/>
      <c r="G103" s="108"/>
      <c r="J103" s="97"/>
      <c r="K103" s="90"/>
    </row>
    <row r="104" spans="1:11" s="88" customFormat="1" ht="9" customHeight="1">
      <c r="A104" s="54" t="s">
        <v>10284</v>
      </c>
      <c r="B104" s="54" t="s">
        <v>10285</v>
      </c>
      <c r="C104" s="108">
        <v>1387.6428000000001</v>
      </c>
      <c r="D104" s="746"/>
      <c r="E104" s="54"/>
      <c r="F104" s="54"/>
      <c r="G104" s="108"/>
      <c r="H104" s="91"/>
      <c r="I104" s="89"/>
      <c r="J104" s="89"/>
      <c r="K104" s="90"/>
    </row>
    <row r="105" spans="1:11" s="88" customFormat="1" ht="9" customHeight="1">
      <c r="A105" s="54" t="s">
        <v>10286</v>
      </c>
      <c r="B105" s="54" t="s">
        <v>10287</v>
      </c>
      <c r="C105" s="108">
        <v>1522.6531</v>
      </c>
      <c r="D105" s="746"/>
      <c r="E105" s="54"/>
      <c r="F105" s="54"/>
      <c r="G105" s="108"/>
      <c r="H105" s="91"/>
      <c r="I105" s="89"/>
      <c r="J105" s="89"/>
      <c r="K105" s="90"/>
    </row>
    <row r="106" spans="1:11" s="88" customFormat="1" ht="9" customHeight="1">
      <c r="A106" s="54" t="s">
        <v>10288</v>
      </c>
      <c r="B106" s="54" t="s">
        <v>10289</v>
      </c>
      <c r="C106" s="108">
        <v>1579.1904000000002</v>
      </c>
      <c r="D106" s="746"/>
      <c r="E106" s="54"/>
      <c r="F106" s="54"/>
      <c r="G106" s="108"/>
      <c r="H106" s="91"/>
      <c r="I106" s="89"/>
      <c r="J106" s="89"/>
      <c r="K106" s="90"/>
    </row>
    <row r="107" spans="1:11" s="88" customFormat="1" ht="9" customHeight="1">
      <c r="A107" s="54" t="s">
        <v>10290</v>
      </c>
      <c r="B107" s="54" t="s">
        <v>10291</v>
      </c>
      <c r="C107" s="108">
        <v>4012.0854000000004</v>
      </c>
      <c r="D107" s="746"/>
      <c r="E107" s="54"/>
      <c r="F107" s="54"/>
      <c r="G107" s="108"/>
      <c r="H107" s="91"/>
      <c r="I107" s="89"/>
      <c r="J107" s="89"/>
      <c r="K107" s="90"/>
    </row>
    <row r="108" spans="1:11" s="88" customFormat="1" ht="9" customHeight="1">
      <c r="A108" s="54" t="s">
        <v>10292</v>
      </c>
      <c r="B108" s="54" t="s">
        <v>10293</v>
      </c>
      <c r="C108" s="108">
        <v>5198.9296000000004</v>
      </c>
      <c r="D108" s="746"/>
      <c r="E108" s="54"/>
      <c r="F108" s="54"/>
      <c r="G108" s="108"/>
      <c r="H108" s="91"/>
      <c r="I108" s="89"/>
      <c r="J108" s="89"/>
      <c r="K108" s="90"/>
    </row>
    <row r="109" spans="1:11" s="88" customFormat="1" ht="9" customHeight="1">
      <c r="A109" s="54" t="s">
        <v>10294</v>
      </c>
      <c r="B109" s="54" t="s">
        <v>10295</v>
      </c>
      <c r="C109" s="108">
        <v>7096.0595000000003</v>
      </c>
      <c r="D109" s="746"/>
      <c r="E109" s="54"/>
      <c r="F109" s="54"/>
      <c r="G109" s="108"/>
      <c r="H109" s="91"/>
      <c r="I109" s="89"/>
      <c r="J109" s="89"/>
      <c r="K109" s="90"/>
    </row>
    <row r="110" spans="1:11" s="88" customFormat="1" ht="9" customHeight="1">
      <c r="A110" s="54" t="s">
        <v>10296</v>
      </c>
      <c r="B110" s="54" t="s">
        <v>10297</v>
      </c>
      <c r="C110" s="108">
        <v>865.92950000000008</v>
      </c>
      <c r="D110" s="746"/>
      <c r="E110" s="54"/>
      <c r="F110" s="54"/>
      <c r="G110" s="108"/>
      <c r="H110" s="91"/>
      <c r="I110" s="89"/>
      <c r="J110" s="89"/>
      <c r="K110" s="90"/>
    </row>
    <row r="111" spans="1:11" s="88" customFormat="1" ht="9" customHeight="1">
      <c r="A111" s="54" t="s">
        <v>10298</v>
      </c>
      <c r="B111" s="54" t="s">
        <v>10299</v>
      </c>
      <c r="C111" s="108">
        <v>865.92950000000008</v>
      </c>
      <c r="D111" s="746"/>
      <c r="E111" s="54"/>
      <c r="F111" s="54"/>
      <c r="G111" s="108"/>
      <c r="H111" s="91"/>
      <c r="I111" s="89"/>
      <c r="J111" s="89"/>
      <c r="K111" s="90"/>
    </row>
    <row r="112" spans="1:11" s="88" customFormat="1" ht="9" customHeight="1">
      <c r="A112" s="54" t="s">
        <v>10300</v>
      </c>
      <c r="B112" s="54" t="s">
        <v>10301</v>
      </c>
      <c r="C112" s="108">
        <v>865.92950000000008</v>
      </c>
      <c r="D112" s="746"/>
      <c r="E112" s="54"/>
      <c r="F112" s="54"/>
      <c r="G112" s="108"/>
      <c r="H112" s="91"/>
      <c r="I112" s="89"/>
      <c r="K112" s="90"/>
    </row>
    <row r="113" spans="1:11" s="88" customFormat="1" ht="9" customHeight="1">
      <c r="A113" s="54" t="s">
        <v>10302</v>
      </c>
      <c r="B113" s="54" t="s">
        <v>10303</v>
      </c>
      <c r="C113" s="108">
        <v>920.39430000000004</v>
      </c>
      <c r="D113" s="746"/>
      <c r="E113" s="54"/>
      <c r="F113" s="54"/>
      <c r="G113" s="108"/>
      <c r="H113" s="91"/>
      <c r="I113" s="89"/>
      <c r="K113" s="90"/>
    </row>
    <row r="114" spans="1:11" s="88" customFormat="1" ht="9" customHeight="1">
      <c r="A114" s="54" t="s">
        <v>10304</v>
      </c>
      <c r="B114" s="54" t="s">
        <v>10305</v>
      </c>
      <c r="C114" s="108">
        <v>920.39430000000004</v>
      </c>
      <c r="D114" s="746"/>
      <c r="E114" s="54"/>
      <c r="F114" s="54"/>
      <c r="G114" s="108"/>
      <c r="H114" s="91"/>
      <c r="I114" s="89"/>
      <c r="K114" s="90"/>
    </row>
    <row r="115" spans="1:11" s="88" customFormat="1" ht="9" customHeight="1">
      <c r="A115" s="54" t="s">
        <v>10306</v>
      </c>
      <c r="B115" s="54" t="s">
        <v>10307</v>
      </c>
      <c r="C115" s="108">
        <v>920.39430000000004</v>
      </c>
      <c r="D115" s="746"/>
      <c r="E115" s="54"/>
      <c r="F115" s="54"/>
      <c r="G115" s="108"/>
      <c r="H115" s="91"/>
      <c r="I115" s="89"/>
      <c r="K115" s="90"/>
    </row>
    <row r="116" spans="1:11" s="88" customFormat="1" ht="9" customHeight="1">
      <c r="A116" s="54" t="s">
        <v>10308</v>
      </c>
      <c r="B116" s="54" t="s">
        <v>10309</v>
      </c>
      <c r="C116" s="108">
        <v>21894.119500000001</v>
      </c>
      <c r="D116" s="746"/>
      <c r="E116" s="54"/>
      <c r="F116" s="54"/>
      <c r="G116" s="108"/>
      <c r="H116" s="91"/>
      <c r="I116" s="89"/>
      <c r="K116" s="90"/>
    </row>
    <row r="117" spans="1:11" s="88" customFormat="1" ht="9" customHeight="1">
      <c r="A117" s="54" t="s">
        <v>10310</v>
      </c>
      <c r="B117" s="54" t="s">
        <v>10311</v>
      </c>
      <c r="C117" s="108">
        <v>21917.258300000001</v>
      </c>
      <c r="D117" s="746"/>
      <c r="E117" s="54"/>
      <c r="F117" s="54"/>
      <c r="G117" s="108"/>
      <c r="H117" s="91"/>
      <c r="I117" s="89"/>
      <c r="K117" s="90"/>
    </row>
    <row r="118" spans="1:11" s="88" customFormat="1" ht="9" customHeight="1">
      <c r="A118" s="54" t="s">
        <v>10312</v>
      </c>
      <c r="B118" s="54" t="s">
        <v>10313</v>
      </c>
      <c r="C118" s="108">
        <v>48558.608</v>
      </c>
      <c r="D118" s="746"/>
      <c r="E118" s="54"/>
      <c r="F118" s="54"/>
      <c r="G118" s="108"/>
      <c r="H118" s="91"/>
      <c r="I118" s="89"/>
      <c r="K118" s="90"/>
    </row>
    <row r="119" spans="1:11" s="88" customFormat="1" ht="9" customHeight="1">
      <c r="A119" s="54" t="s">
        <v>10314</v>
      </c>
      <c r="B119" s="54" t="s">
        <v>10315</v>
      </c>
      <c r="C119" s="108">
        <v>7790.9563000000007</v>
      </c>
      <c r="D119" s="746"/>
      <c r="E119" s="54"/>
      <c r="F119" s="54"/>
      <c r="G119" s="108"/>
      <c r="H119" s="91"/>
      <c r="I119" s="89"/>
      <c r="K119" s="90"/>
    </row>
    <row r="120" spans="1:11" s="88" customFormat="1" ht="9" customHeight="1">
      <c r="A120" s="54" t="s">
        <v>10316</v>
      </c>
      <c r="B120" s="54" t="s">
        <v>10317</v>
      </c>
      <c r="C120" s="108">
        <v>1432.9103</v>
      </c>
      <c r="D120" s="746"/>
      <c r="E120" s="54"/>
      <c r="F120" s="54"/>
      <c r="G120" s="108"/>
      <c r="H120" s="91"/>
      <c r="I120" s="89"/>
      <c r="K120" s="90"/>
    </row>
    <row r="121" spans="1:11" s="88" customFormat="1" ht="9" customHeight="1">
      <c r="A121" s="54" t="s">
        <v>10318</v>
      </c>
      <c r="B121" s="54" t="s">
        <v>10319</v>
      </c>
      <c r="C121" s="108">
        <v>1577.5813000000001</v>
      </c>
      <c r="D121" s="746"/>
      <c r="E121" s="54"/>
      <c r="F121" s="54"/>
      <c r="G121" s="108"/>
      <c r="H121" s="91"/>
      <c r="I121" s="89"/>
      <c r="K121" s="90"/>
    </row>
    <row r="122" spans="1:11" s="88" customFormat="1" ht="9" customHeight="1">
      <c r="A122" s="54" t="s">
        <v>10320</v>
      </c>
      <c r="B122" s="54" t="s">
        <v>10321</v>
      </c>
      <c r="C122" s="108">
        <v>1754.0953000000002</v>
      </c>
      <c r="D122" s="746"/>
      <c r="E122" s="54"/>
      <c r="F122" s="54"/>
      <c r="G122" s="108"/>
      <c r="H122" s="91"/>
      <c r="I122" s="89"/>
      <c r="K122" s="90"/>
    </row>
    <row r="123" spans="1:11" s="88" customFormat="1" ht="9" customHeight="1">
      <c r="A123" s="54" t="s">
        <v>10322</v>
      </c>
      <c r="B123" s="54" t="s">
        <v>10323</v>
      </c>
      <c r="C123" s="108">
        <v>2342.4151000000002</v>
      </c>
      <c r="D123" s="746"/>
      <c r="E123" s="54"/>
      <c r="F123" s="54"/>
      <c r="G123" s="108"/>
      <c r="H123" s="91"/>
      <c r="I123" s="89"/>
      <c r="K123" s="90"/>
    </row>
    <row r="124" spans="1:11" s="88" customFormat="1" ht="9" customHeight="1">
      <c r="A124" s="54" t="s">
        <v>10324</v>
      </c>
      <c r="B124" s="54" t="s">
        <v>10325</v>
      </c>
      <c r="C124" s="108">
        <v>3470.672</v>
      </c>
      <c r="D124" s="746"/>
      <c r="E124" s="54"/>
      <c r="F124" s="54"/>
      <c r="G124" s="108"/>
      <c r="H124" s="91"/>
      <c r="I124" s="89"/>
      <c r="K124" s="90"/>
    </row>
    <row r="125" spans="1:11" s="88" customFormat="1" ht="9" customHeight="1">
      <c r="A125" s="54" t="s">
        <v>10326</v>
      </c>
      <c r="B125" s="54" t="s">
        <v>10327</v>
      </c>
      <c r="C125" s="108">
        <v>4500.3751000000002</v>
      </c>
      <c r="D125" s="746"/>
      <c r="E125" s="54"/>
      <c r="F125" s="54"/>
      <c r="G125" s="108"/>
      <c r="H125" s="91"/>
      <c r="I125" s="89"/>
      <c r="K125" s="90"/>
    </row>
    <row r="126" spans="1:11" s="88" customFormat="1" ht="9" customHeight="1">
      <c r="A126" s="54" t="s">
        <v>10328</v>
      </c>
      <c r="B126" s="54" t="s">
        <v>10329</v>
      </c>
      <c r="C126" s="108">
        <v>4113.2624000000005</v>
      </c>
      <c r="D126" s="746"/>
      <c r="E126" s="54"/>
      <c r="F126" s="54"/>
      <c r="G126" s="108"/>
      <c r="H126" s="91"/>
      <c r="I126" s="89"/>
      <c r="K126" s="90"/>
    </row>
    <row r="127" spans="1:11" s="88" customFormat="1" ht="9" customHeight="1">
      <c r="A127" s="54" t="s">
        <v>10330</v>
      </c>
      <c r="B127" s="54" t="s">
        <v>10331</v>
      </c>
      <c r="C127" s="108">
        <v>4398.8696</v>
      </c>
      <c r="D127" s="746"/>
      <c r="E127" s="54"/>
      <c r="F127" s="54"/>
      <c r="G127" s="108"/>
      <c r="H127" s="91"/>
      <c r="I127" s="89"/>
      <c r="K127" s="90"/>
    </row>
    <row r="128" spans="1:11" s="88" customFormat="1" ht="9" customHeight="1">
      <c r="A128" s="54" t="s">
        <v>10332</v>
      </c>
      <c r="B128" s="54" t="s">
        <v>10333</v>
      </c>
      <c r="C128" s="108">
        <v>5038.2942000000003</v>
      </c>
      <c r="D128" s="746"/>
      <c r="E128" s="54"/>
      <c r="F128" s="54"/>
      <c r="G128" s="108"/>
      <c r="H128" s="91"/>
      <c r="I128" s="89"/>
      <c r="K128" s="90"/>
    </row>
    <row r="129" spans="1:11" s="88" customFormat="1" ht="9" customHeight="1">
      <c r="A129" s="54" t="s">
        <v>11644</v>
      </c>
      <c r="B129" s="54" t="s">
        <v>11645</v>
      </c>
      <c r="C129" s="108">
        <v>14466.838400000001</v>
      </c>
      <c r="D129" s="746"/>
      <c r="E129" s="54"/>
      <c r="F129" s="54"/>
      <c r="G129" s="108"/>
      <c r="H129" s="91"/>
      <c r="I129" s="89"/>
      <c r="K129" s="90"/>
    </row>
    <row r="130" spans="1:11" s="88" customFormat="1" ht="9" customHeight="1">
      <c r="A130" s="54" t="s">
        <v>2367</v>
      </c>
      <c r="B130" s="54" t="s">
        <v>5180</v>
      </c>
      <c r="C130" s="108">
        <v>124306.55</v>
      </c>
      <c r="D130" s="746"/>
      <c r="E130" s="54"/>
      <c r="G130" s="85"/>
      <c r="H130" s="91"/>
      <c r="I130" s="89"/>
      <c r="K130" s="90"/>
    </row>
    <row r="131" spans="1:11" s="88" customFormat="1" ht="9" customHeight="1">
      <c r="A131" s="54" t="s">
        <v>530</v>
      </c>
      <c r="B131" s="54" t="s">
        <v>3092</v>
      </c>
      <c r="C131" s="108">
        <v>27044.079100000003</v>
      </c>
      <c r="D131" s="746"/>
      <c r="E131" s="54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ht="9" customHeight="1"/>
    <row r="134" spans="1:11" ht="9" customHeight="1"/>
    <row r="135" spans="1:11" ht="9" customHeight="1"/>
    <row r="136" spans="1:11" ht="9" customHeight="1"/>
    <row r="137" spans="1:11" ht="9" customHeight="1"/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130" sqref="AG130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87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1018" t="s">
        <v>15231</v>
      </c>
      <c r="B1" s="1019"/>
      <c r="C1" s="717"/>
      <c r="D1" s="36"/>
      <c r="AO1" s="38"/>
    </row>
    <row r="2" spans="1:41" s="37" customFormat="1" ht="12.75" customHeight="1">
      <c r="A2" s="1020"/>
      <c r="B2" s="1021"/>
      <c r="C2" s="728">
        <v>45576</v>
      </c>
      <c r="D2" s="36"/>
      <c r="AO2" s="38"/>
    </row>
    <row r="3" spans="1:41" s="37" customFormat="1">
      <c r="A3" s="1012"/>
      <c r="B3" s="1013"/>
      <c r="C3" s="718"/>
      <c r="D3" s="36"/>
      <c r="AO3" s="38"/>
    </row>
    <row r="4" spans="1:41" s="21" customFormat="1" ht="9.75" customHeight="1">
      <c r="A4" s="465" t="s">
        <v>3730</v>
      </c>
      <c r="B4" s="465" t="s">
        <v>419</v>
      </c>
      <c r="C4" s="470" t="s">
        <v>420</v>
      </c>
      <c r="D4" s="23"/>
      <c r="AO4" s="28"/>
    </row>
    <row r="5" spans="1:41" s="88" customFormat="1" ht="9" customHeight="1">
      <c r="A5" s="54" t="s">
        <v>11403</v>
      </c>
      <c r="B5" s="54" t="s">
        <v>11404</v>
      </c>
      <c r="C5" s="108">
        <v>21901.692300000002</v>
      </c>
      <c r="D5" s="655"/>
      <c r="H5" s="91"/>
      <c r="I5" s="89"/>
      <c r="K5" s="90"/>
    </row>
    <row r="6" spans="1:41" s="88" customFormat="1" ht="9" customHeight="1">
      <c r="A6" s="54" t="s">
        <v>11405</v>
      </c>
      <c r="B6" s="54" t="s">
        <v>11406</v>
      </c>
      <c r="C6" s="108">
        <v>28387.767600000003</v>
      </c>
      <c r="D6" s="655"/>
      <c r="H6" s="91"/>
      <c r="I6" s="89"/>
      <c r="K6" s="90"/>
    </row>
    <row r="7" spans="1:41" s="88" customFormat="1" ht="9" customHeight="1">
      <c r="A7" s="54" t="s">
        <v>11407</v>
      </c>
      <c r="B7" s="54" t="s">
        <v>11408</v>
      </c>
      <c r="C7" s="108">
        <v>43271.655700000003</v>
      </c>
      <c r="D7" s="655"/>
      <c r="H7" s="91"/>
      <c r="I7" s="89"/>
      <c r="K7" s="90"/>
    </row>
    <row r="8" spans="1:41" s="88" customFormat="1" ht="9" customHeight="1">
      <c r="A8" s="54" t="s">
        <v>11409</v>
      </c>
      <c r="B8" s="54" t="s">
        <v>11410</v>
      </c>
      <c r="C8" s="108">
        <v>50698.4018</v>
      </c>
      <c r="D8" s="655"/>
      <c r="H8" s="91"/>
      <c r="I8" s="89"/>
      <c r="K8" s="90"/>
    </row>
    <row r="9" spans="1:41" s="88" customFormat="1" ht="9" customHeight="1">
      <c r="A9" s="54" t="s">
        <v>11411</v>
      </c>
      <c r="B9" s="54" t="s">
        <v>11412</v>
      </c>
      <c r="C9" s="108">
        <v>62505.874400000001</v>
      </c>
      <c r="D9" s="655"/>
      <c r="H9" s="91"/>
      <c r="I9" s="89"/>
      <c r="K9" s="90"/>
    </row>
    <row r="10" spans="1:41" s="88" customFormat="1" ht="9" customHeight="1">
      <c r="A10" s="54" t="s">
        <v>11413</v>
      </c>
      <c r="B10" s="54" t="s">
        <v>11414</v>
      </c>
      <c r="C10" s="108">
        <v>80566.161399999997</v>
      </c>
      <c r="D10" s="655"/>
      <c r="H10" s="91"/>
      <c r="I10" s="89"/>
      <c r="K10" s="90"/>
    </row>
    <row r="11" spans="1:41" s="88" customFormat="1" ht="9" customHeight="1">
      <c r="A11" s="54" t="s">
        <v>11415</v>
      </c>
      <c r="B11" s="54" t="s">
        <v>11416</v>
      </c>
      <c r="C11" s="108">
        <v>2531.9079000000002</v>
      </c>
      <c r="D11" s="655"/>
      <c r="H11" s="85"/>
      <c r="I11" s="86"/>
      <c r="J11" s="86"/>
      <c r="K11" s="87"/>
    </row>
    <row r="12" spans="1:41" s="88" customFormat="1" ht="9" customHeight="1">
      <c r="A12" s="54" t="s">
        <v>11417</v>
      </c>
      <c r="B12" s="54" t="s">
        <v>11418</v>
      </c>
      <c r="C12" s="108">
        <v>2815.6779000000001</v>
      </c>
      <c r="D12" s="655"/>
      <c r="H12" s="89"/>
      <c r="I12" s="89"/>
      <c r="J12" s="89"/>
      <c r="K12" s="90"/>
    </row>
    <row r="13" spans="1:41" s="88" customFormat="1" ht="9" customHeight="1">
      <c r="A13" s="54" t="s">
        <v>11419</v>
      </c>
      <c r="B13" s="54" t="s">
        <v>11420</v>
      </c>
      <c r="C13" s="108">
        <v>4328.1025</v>
      </c>
      <c r="D13" s="655"/>
      <c r="I13" s="89"/>
      <c r="J13" s="89"/>
      <c r="K13" s="90"/>
    </row>
    <row r="14" spans="1:41" s="88" customFormat="1" ht="9" customHeight="1">
      <c r="A14" s="54" t="s">
        <v>11421</v>
      </c>
      <c r="B14" s="54" t="s">
        <v>11422</v>
      </c>
      <c r="C14" s="108">
        <v>7377.1223</v>
      </c>
      <c r="D14" s="655"/>
      <c r="I14" s="89"/>
      <c r="J14" s="89"/>
      <c r="K14" s="90"/>
    </row>
    <row r="15" spans="1:41" s="88" customFormat="1" ht="9" customHeight="1">
      <c r="A15" s="54" t="s">
        <v>11423</v>
      </c>
      <c r="B15" s="54" t="s">
        <v>11424</v>
      </c>
      <c r="C15" s="108">
        <v>17921.412500000002</v>
      </c>
      <c r="D15" s="655"/>
      <c r="I15" s="89"/>
      <c r="J15" s="89"/>
      <c r="K15" s="90"/>
    </row>
    <row r="16" spans="1:41" s="89" customFormat="1" ht="9" customHeight="1">
      <c r="A16" s="54" t="s">
        <v>11425</v>
      </c>
      <c r="B16" s="54" t="s">
        <v>11426</v>
      </c>
      <c r="C16" s="108">
        <v>28115.3344</v>
      </c>
      <c r="D16" s="655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11427</v>
      </c>
      <c r="B17" s="54" t="s">
        <v>11428</v>
      </c>
      <c r="C17" s="108">
        <v>4668.2416000000003</v>
      </c>
      <c r="D17" s="655"/>
      <c r="I17" s="89"/>
      <c r="J17" s="89"/>
      <c r="K17" s="90"/>
    </row>
    <row r="18" spans="1:41" s="88" customFormat="1" ht="9" customHeight="1">
      <c r="A18" s="54" t="s">
        <v>11429</v>
      </c>
      <c r="B18" s="54" t="s">
        <v>11430</v>
      </c>
      <c r="C18" s="108">
        <v>5010.46</v>
      </c>
      <c r="D18" s="655"/>
      <c r="I18" s="89"/>
      <c r="J18" s="89"/>
      <c r="K18" s="90"/>
    </row>
    <row r="19" spans="1:41" s="88" customFormat="1" ht="9" customHeight="1">
      <c r="A19" s="54" t="s">
        <v>11431</v>
      </c>
      <c r="B19" s="54" t="s">
        <v>11432</v>
      </c>
      <c r="C19" s="108">
        <v>6594.6343000000006</v>
      </c>
      <c r="D19" s="655"/>
      <c r="I19" s="89"/>
      <c r="J19" s="89"/>
      <c r="K19" s="90"/>
    </row>
    <row r="20" spans="1:41" s="88" customFormat="1" ht="9" customHeight="1">
      <c r="A20" s="54" t="s">
        <v>11433</v>
      </c>
      <c r="B20" s="54" t="s">
        <v>11434</v>
      </c>
      <c r="C20" s="108">
        <v>12056.9244</v>
      </c>
      <c r="D20" s="655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11435</v>
      </c>
      <c r="B21" s="54" t="s">
        <v>11436</v>
      </c>
      <c r="C21" s="108">
        <v>23534.4103</v>
      </c>
      <c r="D21" s="655"/>
      <c r="H21" s="91"/>
      <c r="I21" s="89"/>
      <c r="K21" s="90"/>
    </row>
    <row r="22" spans="1:41" s="88" customFormat="1" ht="9" customHeight="1">
      <c r="A22" s="54" t="s">
        <v>11437</v>
      </c>
      <c r="B22" s="54" t="s">
        <v>11438</v>
      </c>
      <c r="C22" s="108">
        <v>42853.306199999999</v>
      </c>
      <c r="D22" s="655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11439</v>
      </c>
      <c r="B23" s="54" t="s">
        <v>11440</v>
      </c>
      <c r="C23" s="108">
        <v>1883.3936000000001</v>
      </c>
      <c r="D23" s="655"/>
      <c r="H23" s="91"/>
      <c r="I23" s="89"/>
      <c r="K23" s="90"/>
    </row>
    <row r="24" spans="1:41" s="88" customFormat="1" ht="9" customHeight="1">
      <c r="A24" s="54" t="s">
        <v>11441</v>
      </c>
      <c r="B24" s="54" t="s">
        <v>11442</v>
      </c>
      <c r="C24" s="108">
        <v>2117.4144000000001</v>
      </c>
      <c r="D24" s="655"/>
      <c r="H24" s="91"/>
      <c r="I24" s="89"/>
      <c r="K24" s="90"/>
    </row>
    <row r="25" spans="1:41" s="88" customFormat="1" ht="9" customHeight="1">
      <c r="A25" s="54" t="s">
        <v>11443</v>
      </c>
      <c r="B25" s="54" t="s">
        <v>11444</v>
      </c>
      <c r="C25" s="108">
        <v>2429.4552000000003</v>
      </c>
      <c r="D25" s="655"/>
      <c r="H25" s="91"/>
      <c r="I25" s="89"/>
      <c r="K25" s="90"/>
    </row>
    <row r="26" spans="1:41" s="88" customFormat="1" ht="9" customHeight="1">
      <c r="A26" s="54" t="s">
        <v>11445</v>
      </c>
      <c r="B26" s="54" t="s">
        <v>11446</v>
      </c>
      <c r="C26" s="108">
        <v>5538.7292000000007</v>
      </c>
      <c r="D26" s="655"/>
      <c r="H26" s="91"/>
      <c r="I26" s="89"/>
      <c r="K26" s="90"/>
    </row>
    <row r="27" spans="1:41" s="88" customFormat="1" ht="9" customHeight="1">
      <c r="A27" s="54" t="s">
        <v>11447</v>
      </c>
      <c r="B27" s="54" t="s">
        <v>11448</v>
      </c>
      <c r="C27" s="108">
        <v>11143.396700000001</v>
      </c>
      <c r="D27" s="655"/>
      <c r="H27" s="91"/>
      <c r="I27" s="89"/>
      <c r="K27" s="90"/>
    </row>
    <row r="28" spans="1:41" s="88" customFormat="1" ht="9" customHeight="1">
      <c r="A28" s="54" t="s">
        <v>11449</v>
      </c>
      <c r="B28" s="54" t="s">
        <v>11450</v>
      </c>
      <c r="C28" s="108">
        <v>14774.875</v>
      </c>
      <c r="D28" s="655"/>
      <c r="H28" s="91"/>
      <c r="I28" s="89"/>
      <c r="K28" s="90"/>
    </row>
    <row r="29" spans="1:41" s="88" customFormat="1" ht="9" customHeight="1">
      <c r="A29" s="54" t="s">
        <v>11451</v>
      </c>
      <c r="B29" s="54" t="s">
        <v>11452</v>
      </c>
      <c r="C29" s="108">
        <v>1805.1572000000001</v>
      </c>
      <c r="D29" s="655"/>
      <c r="H29" s="91"/>
      <c r="I29" s="89"/>
      <c r="K29" s="90"/>
    </row>
    <row r="30" spans="1:41" s="88" customFormat="1" ht="9" customHeight="1">
      <c r="A30" s="54" t="s">
        <v>11453</v>
      </c>
      <c r="B30" s="54" t="s">
        <v>11454</v>
      </c>
      <c r="C30" s="108">
        <v>1980.7775000000001</v>
      </c>
      <c r="D30" s="655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11455</v>
      </c>
      <c r="B31" s="54" t="s">
        <v>11456</v>
      </c>
      <c r="C31" s="108">
        <v>2129.6866</v>
      </c>
      <c r="D31" s="655"/>
      <c r="H31" s="91"/>
      <c r="I31" s="89"/>
      <c r="K31" s="90"/>
    </row>
    <row r="32" spans="1:41" s="88" customFormat="1" ht="9" customHeight="1">
      <c r="A32" s="54" t="s">
        <v>11457</v>
      </c>
      <c r="B32" s="54" t="s">
        <v>11458</v>
      </c>
      <c r="C32" s="108">
        <v>4934.5451000000003</v>
      </c>
      <c r="D32" s="655"/>
      <c r="H32" s="89"/>
      <c r="I32" s="89"/>
      <c r="J32" s="89"/>
      <c r="K32" s="92"/>
    </row>
    <row r="33" spans="1:16" s="88" customFormat="1" ht="9" customHeight="1">
      <c r="A33" s="54" t="s">
        <v>11459</v>
      </c>
      <c r="B33" s="54" t="s">
        <v>11460</v>
      </c>
      <c r="C33" s="108">
        <v>6394.2970000000005</v>
      </c>
      <c r="D33" s="655"/>
      <c r="H33" s="91"/>
      <c r="I33" s="89"/>
      <c r="J33" s="89"/>
      <c r="K33" s="90"/>
    </row>
    <row r="34" spans="1:16" s="88" customFormat="1" ht="9" customHeight="1">
      <c r="A34" s="54" t="s">
        <v>11461</v>
      </c>
      <c r="B34" s="54" t="s">
        <v>11462</v>
      </c>
      <c r="C34" s="108">
        <v>8727.6016</v>
      </c>
      <c r="D34" s="655"/>
      <c r="H34" s="91"/>
      <c r="I34" s="89"/>
      <c r="J34" s="89"/>
      <c r="K34" s="90"/>
    </row>
    <row r="35" spans="1:16" s="88" customFormat="1" ht="9" customHeight="1">
      <c r="A35" s="54" t="s">
        <v>11463</v>
      </c>
      <c r="B35" s="54" t="s">
        <v>11464</v>
      </c>
      <c r="C35" s="108">
        <v>3635.0402000000004</v>
      </c>
      <c r="D35" s="655"/>
      <c r="H35" s="91"/>
      <c r="I35" s="89"/>
      <c r="J35" s="89"/>
      <c r="K35" s="90"/>
    </row>
    <row r="36" spans="1:16" s="88" customFormat="1" ht="9" customHeight="1">
      <c r="A36" s="54" t="s">
        <v>11465</v>
      </c>
      <c r="B36" s="54" t="s">
        <v>11466</v>
      </c>
      <c r="C36" s="108">
        <v>4173.4516000000003</v>
      </c>
      <c r="D36" s="655"/>
      <c r="H36" s="91"/>
      <c r="I36" s="89"/>
      <c r="J36" s="89"/>
      <c r="K36" s="90"/>
    </row>
    <row r="37" spans="1:16" s="88" customFormat="1" ht="9" customHeight="1">
      <c r="A37" s="54" t="s">
        <v>11467</v>
      </c>
      <c r="B37" s="54" t="s">
        <v>11468</v>
      </c>
      <c r="C37" s="108">
        <v>4635.0713000000005</v>
      </c>
      <c r="D37" s="655"/>
      <c r="H37" s="91"/>
      <c r="I37" s="89"/>
      <c r="J37" s="89"/>
      <c r="K37" s="90"/>
    </row>
    <row r="38" spans="1:16" s="88" customFormat="1" ht="9" customHeight="1">
      <c r="A38" s="54" t="s">
        <v>11469</v>
      </c>
      <c r="B38" s="54" t="s">
        <v>11470</v>
      </c>
      <c r="C38" s="108">
        <v>10895.106100000001</v>
      </c>
      <c r="D38" s="655"/>
      <c r="H38" s="91"/>
      <c r="I38" s="89"/>
      <c r="J38" s="89"/>
      <c r="K38" s="90"/>
    </row>
    <row r="39" spans="1:16" s="88" customFormat="1" ht="9" customHeight="1">
      <c r="A39" s="54" t="s">
        <v>11471</v>
      </c>
      <c r="B39" s="54" t="s">
        <v>11472</v>
      </c>
      <c r="C39" s="108">
        <v>24793.6234</v>
      </c>
      <c r="D39" s="655"/>
      <c r="H39" s="91"/>
      <c r="I39" s="89"/>
      <c r="J39" s="89"/>
      <c r="K39" s="90"/>
    </row>
    <row r="40" spans="1:16" s="88" customFormat="1" ht="9" customHeight="1">
      <c r="A40" s="54" t="s">
        <v>11473</v>
      </c>
      <c r="B40" s="54" t="s">
        <v>11474</v>
      </c>
      <c r="C40" s="108">
        <v>31039.443200000002</v>
      </c>
      <c r="D40" s="655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11475</v>
      </c>
      <c r="B41" s="54" t="s">
        <v>11476</v>
      </c>
      <c r="C41" s="108">
        <v>3388.0869000000002</v>
      </c>
      <c r="D41" s="655"/>
      <c r="H41" s="91"/>
      <c r="I41" s="89"/>
      <c r="J41" s="89"/>
      <c r="K41" s="90"/>
    </row>
    <row r="42" spans="1:16" s="88" customFormat="1" ht="9" customHeight="1">
      <c r="A42" s="54" t="s">
        <v>11477</v>
      </c>
      <c r="B42" s="54" t="s">
        <v>11478</v>
      </c>
      <c r="C42" s="108">
        <v>3520.8827000000001</v>
      </c>
      <c r="D42" s="655"/>
      <c r="H42" s="89"/>
      <c r="I42" s="89"/>
      <c r="J42" s="89"/>
      <c r="K42" s="90"/>
    </row>
    <row r="43" spans="1:16" s="88" customFormat="1" ht="9" customHeight="1">
      <c r="A43" s="54" t="s">
        <v>11479</v>
      </c>
      <c r="B43" s="54" t="s">
        <v>11480</v>
      </c>
      <c r="C43" s="108">
        <v>5317.567</v>
      </c>
      <c r="D43" s="655"/>
      <c r="H43" s="91"/>
      <c r="I43" s="89"/>
      <c r="J43" s="89"/>
      <c r="K43" s="90"/>
    </row>
    <row r="44" spans="1:16" s="88" customFormat="1" ht="9" customHeight="1">
      <c r="A44" s="54" t="s">
        <v>11481</v>
      </c>
      <c r="B44" s="54" t="s">
        <v>11482</v>
      </c>
      <c r="C44" s="108">
        <v>5525.0763999999999</v>
      </c>
      <c r="D44" s="655"/>
      <c r="H44" s="91"/>
      <c r="I44" s="89"/>
      <c r="J44" s="89"/>
      <c r="K44" s="90"/>
    </row>
    <row r="45" spans="1:16" s="88" customFormat="1" ht="9" customHeight="1">
      <c r="A45" s="54" t="s">
        <v>11483</v>
      </c>
      <c r="B45" s="54" t="s">
        <v>11484</v>
      </c>
      <c r="C45" s="108">
        <v>6227.7489000000005</v>
      </c>
      <c r="D45" s="655"/>
      <c r="H45" s="91"/>
      <c r="I45" s="89"/>
      <c r="J45" s="89"/>
      <c r="K45" s="90"/>
    </row>
    <row r="46" spans="1:16" s="88" customFormat="1" ht="9" customHeight="1">
      <c r="A46" s="54" t="s">
        <v>11485</v>
      </c>
      <c r="B46" s="54" t="s">
        <v>11486</v>
      </c>
      <c r="C46" s="108">
        <v>6643.9118000000008</v>
      </c>
      <c r="D46" s="655"/>
      <c r="H46" s="91"/>
      <c r="I46" s="89"/>
      <c r="J46" s="89"/>
      <c r="K46" s="90"/>
    </row>
    <row r="47" spans="1:16" s="88" customFormat="1" ht="9" customHeight="1">
      <c r="A47" s="54" t="s">
        <v>11487</v>
      </c>
      <c r="B47" s="54" t="s">
        <v>11488</v>
      </c>
      <c r="C47" s="108">
        <v>1810.5169000000001</v>
      </c>
      <c r="D47" s="655"/>
      <c r="H47" s="91"/>
      <c r="I47" s="89"/>
      <c r="J47" s="89"/>
      <c r="K47" s="90"/>
    </row>
    <row r="48" spans="1:16" s="88" customFormat="1" ht="9" customHeight="1">
      <c r="A48" s="54" t="s">
        <v>11489</v>
      </c>
      <c r="B48" s="54" t="s">
        <v>11490</v>
      </c>
      <c r="C48" s="108">
        <v>2160.1233999999999</v>
      </c>
      <c r="D48" s="655"/>
      <c r="H48" s="91"/>
      <c r="I48" s="89"/>
      <c r="J48" s="89"/>
      <c r="K48" s="90"/>
    </row>
    <row r="49" spans="1:11" s="88" customFormat="1" ht="9" customHeight="1">
      <c r="A49" s="54" t="s">
        <v>11491</v>
      </c>
      <c r="B49" s="54" t="s">
        <v>11492</v>
      </c>
      <c r="C49" s="108">
        <v>2131.4926</v>
      </c>
      <c r="D49" s="655"/>
      <c r="H49" s="91"/>
      <c r="I49" s="89"/>
      <c r="J49" s="89"/>
      <c r="K49" s="90"/>
    </row>
    <row r="50" spans="1:11" s="88" customFormat="1" ht="9" customHeight="1">
      <c r="A50" s="54" t="s">
        <v>11493</v>
      </c>
      <c r="B50" s="54" t="s">
        <v>11494</v>
      </c>
      <c r="C50" s="108">
        <v>8597.3459000000003</v>
      </c>
      <c r="D50" s="655"/>
      <c r="H50" s="91"/>
      <c r="I50" s="89"/>
      <c r="J50" s="89"/>
      <c r="K50" s="90"/>
    </row>
    <row r="51" spans="1:11" s="88" customFormat="1" ht="9" customHeight="1">
      <c r="A51" s="54" t="s">
        <v>11495</v>
      </c>
      <c r="B51" s="54" t="s">
        <v>11496</v>
      </c>
      <c r="C51" s="108">
        <v>8935.8088000000007</v>
      </c>
      <c r="D51" s="655"/>
      <c r="H51" s="91"/>
      <c r="I51" s="89"/>
      <c r="J51" s="89"/>
      <c r="K51" s="90"/>
    </row>
    <row r="52" spans="1:11" s="88" customFormat="1" ht="9" customHeight="1">
      <c r="A52" s="54" t="s">
        <v>11497</v>
      </c>
      <c r="B52" s="54" t="s">
        <v>11498</v>
      </c>
      <c r="C52" s="108">
        <v>10522.149000000001</v>
      </c>
      <c r="D52" s="655"/>
      <c r="H52" s="89"/>
      <c r="I52" s="89"/>
      <c r="J52" s="89"/>
      <c r="K52" s="90"/>
    </row>
    <row r="53" spans="1:11" s="88" customFormat="1" ht="9" customHeight="1">
      <c r="A53" s="54" t="s">
        <v>11499</v>
      </c>
      <c r="B53" s="54" t="s">
        <v>11500</v>
      </c>
      <c r="C53" s="108">
        <v>10714.810000000001</v>
      </c>
      <c r="D53" s="655"/>
      <c r="H53" s="91"/>
      <c r="I53" s="89"/>
      <c r="J53" s="89"/>
      <c r="K53" s="90"/>
    </row>
    <row r="54" spans="1:11" s="88" customFormat="1" ht="9" customHeight="1">
      <c r="A54" s="54" t="s">
        <v>11501</v>
      </c>
      <c r="B54" s="54" t="s">
        <v>11502</v>
      </c>
      <c r="C54" s="108">
        <v>13437.314900000001</v>
      </c>
      <c r="D54" s="655"/>
      <c r="H54" s="91"/>
      <c r="I54" s="89"/>
      <c r="J54" s="89"/>
      <c r="K54" s="90"/>
    </row>
    <row r="55" spans="1:11" s="88" customFormat="1" ht="9" customHeight="1">
      <c r="A55" s="54" t="s">
        <v>11503</v>
      </c>
      <c r="B55" s="54" t="s">
        <v>11504</v>
      </c>
      <c r="C55" s="108">
        <v>14616.952500000001</v>
      </c>
      <c r="D55" s="655"/>
      <c r="H55" s="91"/>
      <c r="I55" s="89"/>
      <c r="J55" s="89"/>
      <c r="K55" s="90"/>
    </row>
    <row r="56" spans="1:11" s="88" customFormat="1" ht="9" customHeight="1">
      <c r="A56" s="54" t="s">
        <v>11505</v>
      </c>
      <c r="B56" s="54" t="s">
        <v>11506</v>
      </c>
      <c r="C56" s="108">
        <v>25643.4215</v>
      </c>
      <c r="D56" s="655"/>
      <c r="H56" s="91"/>
      <c r="I56" s="89"/>
      <c r="J56" s="89"/>
      <c r="K56" s="90"/>
    </row>
    <row r="57" spans="1:11" s="88" customFormat="1" ht="9" customHeight="1">
      <c r="A57" s="54" t="s">
        <v>11507</v>
      </c>
      <c r="B57" s="54" t="s">
        <v>11508</v>
      </c>
      <c r="C57" s="108">
        <v>5035.8969000000006</v>
      </c>
      <c r="D57" s="655"/>
      <c r="H57" s="91"/>
      <c r="I57" s="89"/>
      <c r="J57" s="89"/>
      <c r="K57" s="90"/>
    </row>
    <row r="58" spans="1:11" s="88" customFormat="1" ht="9" customHeight="1">
      <c r="A58" s="54" t="s">
        <v>11509</v>
      </c>
      <c r="B58" s="54" t="s">
        <v>11510</v>
      </c>
      <c r="C58" s="108">
        <v>6115.9517000000005</v>
      </c>
      <c r="D58" s="655"/>
      <c r="H58" s="91"/>
      <c r="I58" s="89"/>
      <c r="J58" s="89"/>
      <c r="K58" s="90"/>
    </row>
    <row r="59" spans="1:11" s="88" customFormat="1" ht="9" customHeight="1">
      <c r="A59" s="54" t="s">
        <v>11511</v>
      </c>
      <c r="B59" s="54" t="s">
        <v>11512</v>
      </c>
      <c r="C59" s="108">
        <v>5891.3861000000006</v>
      </c>
      <c r="D59" s="655"/>
      <c r="H59" s="91"/>
      <c r="I59" s="89"/>
      <c r="J59" s="89"/>
      <c r="K59" s="90"/>
    </row>
    <row r="60" spans="1:11" s="88" customFormat="1" ht="9" customHeight="1">
      <c r="A60" s="54" t="s">
        <v>11513</v>
      </c>
      <c r="B60" s="54" t="s">
        <v>11514</v>
      </c>
      <c r="C60" s="108">
        <v>10691.566800000001</v>
      </c>
      <c r="D60" s="655"/>
      <c r="H60" s="91"/>
      <c r="I60" s="89"/>
      <c r="J60" s="89"/>
      <c r="K60" s="90"/>
    </row>
    <row r="61" spans="1:11" s="88" customFormat="1" ht="9" customHeight="1">
      <c r="A61" s="54" t="s">
        <v>11515</v>
      </c>
      <c r="B61" s="54" t="s">
        <v>11516</v>
      </c>
      <c r="C61" s="108">
        <v>11226.1451</v>
      </c>
      <c r="D61" s="655"/>
      <c r="H61" s="91"/>
      <c r="I61" s="89"/>
      <c r="J61" s="89"/>
      <c r="K61" s="90"/>
    </row>
    <row r="62" spans="1:11" s="88" customFormat="1" ht="9" customHeight="1">
      <c r="A62" s="54" t="s">
        <v>11517</v>
      </c>
      <c r="B62" s="54" t="s">
        <v>11518</v>
      </c>
      <c r="C62" s="108">
        <v>25815.516900000002</v>
      </c>
      <c r="D62" s="655"/>
      <c r="H62" s="89"/>
      <c r="I62" s="89"/>
      <c r="J62" s="89"/>
      <c r="K62" s="90"/>
    </row>
    <row r="63" spans="1:11" s="88" customFormat="1" ht="9" customHeight="1">
      <c r="A63" s="54" t="s">
        <v>11519</v>
      </c>
      <c r="B63" s="54" t="s">
        <v>11520</v>
      </c>
      <c r="C63" s="108">
        <v>28061.9787</v>
      </c>
      <c r="D63" s="655"/>
      <c r="H63" s="91"/>
      <c r="I63" s="89"/>
      <c r="J63" s="89"/>
      <c r="K63" s="90"/>
    </row>
    <row r="64" spans="1:11" s="88" customFormat="1" ht="9" customHeight="1">
      <c r="A64" s="54" t="s">
        <v>11521</v>
      </c>
      <c r="B64" s="54" t="s">
        <v>11522</v>
      </c>
      <c r="C64" s="108">
        <v>37942.241500000004</v>
      </c>
      <c r="D64" s="655"/>
      <c r="H64" s="91"/>
      <c r="I64" s="89"/>
      <c r="J64" s="89"/>
      <c r="K64" s="90"/>
    </row>
    <row r="65" spans="1:11" s="88" customFormat="1" ht="9" customHeight="1">
      <c r="A65" s="54" t="s">
        <v>11523</v>
      </c>
      <c r="B65" s="54" t="s">
        <v>11524</v>
      </c>
      <c r="C65" s="108">
        <v>41831.002700000005</v>
      </c>
      <c r="D65" s="655"/>
      <c r="H65" s="91"/>
      <c r="I65" s="89"/>
      <c r="J65" s="89"/>
      <c r="K65" s="90"/>
    </row>
    <row r="66" spans="1:11" s="88" customFormat="1" ht="9" customHeight="1">
      <c r="A66" s="54" t="s">
        <v>11525</v>
      </c>
      <c r="B66" s="54" t="s">
        <v>11648</v>
      </c>
      <c r="C66" s="108">
        <v>5105.6253999999999</v>
      </c>
      <c r="D66" s="655"/>
      <c r="J66" s="97"/>
      <c r="K66" s="98"/>
    </row>
    <row r="67" spans="1:11" s="88" customFormat="1" ht="9" customHeight="1">
      <c r="A67" s="54" t="s">
        <v>11526</v>
      </c>
      <c r="B67" s="54" t="s">
        <v>11649</v>
      </c>
      <c r="C67" s="108">
        <v>6606.4297000000006</v>
      </c>
      <c r="D67" s="655"/>
      <c r="H67" s="97"/>
      <c r="J67" s="97"/>
      <c r="K67" s="97"/>
    </row>
    <row r="68" spans="1:11" s="88" customFormat="1" ht="9" customHeight="1">
      <c r="A68" s="54" t="s">
        <v>11527</v>
      </c>
      <c r="B68" s="54" t="s">
        <v>11650</v>
      </c>
      <c r="C68" s="108">
        <v>7583.9841000000006</v>
      </c>
      <c r="D68" s="655"/>
      <c r="H68" s="97"/>
      <c r="K68" s="97"/>
    </row>
    <row r="69" spans="1:11" s="88" customFormat="1" ht="9" customHeight="1">
      <c r="A69" s="54" t="s">
        <v>11528</v>
      </c>
      <c r="B69" s="54" t="s">
        <v>11651</v>
      </c>
      <c r="C69" s="108">
        <v>10451.8591</v>
      </c>
      <c r="D69" s="655"/>
      <c r="H69" s="91"/>
      <c r="I69" s="89"/>
      <c r="J69" s="89"/>
      <c r="K69" s="90"/>
    </row>
    <row r="70" spans="1:11" s="88" customFormat="1" ht="9" customHeight="1">
      <c r="A70" s="54" t="s">
        <v>11529</v>
      </c>
      <c r="B70" s="54" t="s">
        <v>11652</v>
      </c>
      <c r="C70" s="108">
        <v>12774.9766</v>
      </c>
      <c r="D70" s="655"/>
      <c r="H70" s="91"/>
      <c r="I70" s="89"/>
      <c r="J70" s="89"/>
      <c r="K70" s="90"/>
    </row>
    <row r="71" spans="1:11" s="88" customFormat="1" ht="9" customHeight="1">
      <c r="A71" s="54" t="s">
        <v>11530</v>
      </c>
      <c r="B71" s="54" t="s">
        <v>11653</v>
      </c>
      <c r="C71" s="108">
        <v>21425.052100000001</v>
      </c>
      <c r="D71" s="655"/>
      <c r="I71" s="89"/>
      <c r="J71" s="89"/>
      <c r="K71" s="90"/>
    </row>
    <row r="72" spans="1:11" s="88" customFormat="1" ht="9" customHeight="1">
      <c r="A72" s="54" t="s">
        <v>11531</v>
      </c>
      <c r="B72" s="54" t="s">
        <v>11654</v>
      </c>
      <c r="C72" s="108">
        <v>21999.232200000002</v>
      </c>
      <c r="D72" s="655"/>
      <c r="H72" s="89"/>
      <c r="I72" s="89"/>
      <c r="J72" s="89"/>
      <c r="K72" s="90"/>
    </row>
    <row r="73" spans="1:11" s="88" customFormat="1" ht="9" customHeight="1">
      <c r="A73" s="54" t="s">
        <v>11532</v>
      </c>
      <c r="B73" s="54" t="s">
        <v>11655</v>
      </c>
      <c r="C73" s="108">
        <v>32938.737700000005</v>
      </c>
      <c r="D73" s="655"/>
      <c r="I73" s="89"/>
      <c r="J73" s="89"/>
      <c r="K73" s="90"/>
    </row>
    <row r="74" spans="1:11" s="88" customFormat="1" ht="9" customHeight="1">
      <c r="A74" s="54" t="s">
        <v>11533</v>
      </c>
      <c r="B74" s="54" t="s">
        <v>11656</v>
      </c>
      <c r="C74" s="108">
        <v>33942.753600000004</v>
      </c>
      <c r="D74" s="655"/>
      <c r="I74" s="89"/>
      <c r="J74" s="89"/>
      <c r="K74" s="90"/>
    </row>
    <row r="75" spans="1:11" s="88" customFormat="1" ht="9" customHeight="1">
      <c r="A75" s="54" t="s">
        <v>11534</v>
      </c>
      <c r="B75" s="54" t="s">
        <v>11657</v>
      </c>
      <c r="C75" s="108">
        <v>44554.183799999999</v>
      </c>
      <c r="D75" s="655"/>
      <c r="I75" s="89"/>
      <c r="J75" s="89"/>
      <c r="K75" s="90"/>
    </row>
    <row r="76" spans="1:11" s="88" customFormat="1" ht="9" customHeight="1">
      <c r="A76" s="54" t="s">
        <v>11535</v>
      </c>
      <c r="B76" s="54" t="s">
        <v>11658</v>
      </c>
      <c r="C76" s="108">
        <v>42613.202600000004</v>
      </c>
      <c r="D76" s="655"/>
      <c r="I76" s="89"/>
      <c r="J76" s="89"/>
      <c r="K76" s="90"/>
    </row>
    <row r="77" spans="1:11" s="88" customFormat="1" ht="9" customHeight="1">
      <c r="A77" s="54" t="s">
        <v>11536</v>
      </c>
      <c r="B77" s="54" t="s">
        <v>11537</v>
      </c>
      <c r="C77" s="108">
        <v>4401.5933000000005</v>
      </c>
      <c r="D77" s="655"/>
      <c r="I77" s="89"/>
      <c r="J77" s="89"/>
      <c r="K77" s="90"/>
    </row>
    <row r="78" spans="1:11" s="88" customFormat="1" ht="9" customHeight="1">
      <c r="A78" s="54" t="s">
        <v>11538</v>
      </c>
      <c r="B78" s="54" t="s">
        <v>11539</v>
      </c>
      <c r="C78" s="108">
        <v>6124.8146000000006</v>
      </c>
      <c r="D78" s="655"/>
      <c r="I78" s="89"/>
      <c r="J78" s="89"/>
      <c r="K78" s="90"/>
    </row>
    <row r="79" spans="1:11" s="88" customFormat="1" ht="9" customHeight="1">
      <c r="A79" s="54" t="s">
        <v>11540</v>
      </c>
      <c r="B79" s="54" t="s">
        <v>11541</v>
      </c>
      <c r="C79" s="108">
        <v>6031.7134000000005</v>
      </c>
      <c r="D79" s="655"/>
      <c r="H79" s="91"/>
      <c r="I79" s="89"/>
      <c r="J79" s="89"/>
      <c r="K79" s="90"/>
    </row>
    <row r="80" spans="1:11" s="88" customFormat="1" ht="9" customHeight="1">
      <c r="A80" s="54" t="s">
        <v>11542</v>
      </c>
      <c r="B80" s="54" t="s">
        <v>11543</v>
      </c>
      <c r="C80" s="108">
        <v>7864.6030000000001</v>
      </c>
      <c r="D80" s="655"/>
      <c r="H80" s="91"/>
      <c r="I80" s="89"/>
      <c r="J80" s="89"/>
      <c r="K80" s="90"/>
    </row>
    <row r="81" spans="1:11" s="88" customFormat="1" ht="9" customHeight="1">
      <c r="A81" s="54" t="s">
        <v>11544</v>
      </c>
      <c r="B81" s="54" t="s">
        <v>11545</v>
      </c>
      <c r="C81" s="108">
        <v>15977.373800000001</v>
      </c>
      <c r="D81" s="655"/>
      <c r="H81" s="91"/>
      <c r="I81" s="89"/>
      <c r="J81" s="89"/>
      <c r="K81" s="90"/>
    </row>
    <row r="82" spans="1:11" s="88" customFormat="1" ht="9" customHeight="1">
      <c r="A82" s="54" t="s">
        <v>11546</v>
      </c>
      <c r="B82" s="54" t="s">
        <v>11547</v>
      </c>
      <c r="C82" s="108">
        <v>25783.914400000001</v>
      </c>
      <c r="D82" s="655"/>
      <c r="H82" s="89"/>
      <c r="K82" s="90"/>
    </row>
    <row r="83" spans="1:11" s="88" customFormat="1" ht="9" customHeight="1">
      <c r="A83" s="54" t="s">
        <v>11548</v>
      </c>
      <c r="B83" s="54" t="s">
        <v>11549</v>
      </c>
      <c r="C83" s="108">
        <v>38885.378000000004</v>
      </c>
      <c r="D83" s="655"/>
      <c r="H83" s="91"/>
      <c r="K83" s="90"/>
    </row>
    <row r="84" spans="1:11" s="88" customFormat="1" ht="9" customHeight="1">
      <c r="A84" s="54" t="s">
        <v>11550</v>
      </c>
      <c r="B84" s="54" t="s">
        <v>11551</v>
      </c>
      <c r="C84" s="108">
        <v>4926.8191000000006</v>
      </c>
      <c r="D84" s="655"/>
      <c r="H84" s="91"/>
      <c r="I84" s="89"/>
      <c r="J84" s="89"/>
      <c r="K84" s="90"/>
    </row>
    <row r="85" spans="1:11" s="88" customFormat="1" ht="9" customHeight="1">
      <c r="A85" s="54" t="s">
        <v>11552</v>
      </c>
      <c r="B85" s="54" t="s">
        <v>11553</v>
      </c>
      <c r="C85" s="108">
        <v>6354.2714000000005</v>
      </c>
      <c r="D85" s="655"/>
      <c r="H85" s="91"/>
      <c r="I85" s="89"/>
      <c r="J85" s="89"/>
      <c r="K85" s="90"/>
    </row>
    <row r="86" spans="1:11" s="88" customFormat="1" ht="9" customHeight="1">
      <c r="A86" s="54" t="s">
        <v>11554</v>
      </c>
      <c r="B86" s="54" t="s">
        <v>11555</v>
      </c>
      <c r="C86" s="108">
        <v>6877.1020000000008</v>
      </c>
      <c r="D86" s="655"/>
      <c r="H86" s="91"/>
      <c r="I86" s="89"/>
      <c r="J86" s="89"/>
      <c r="K86" s="90"/>
    </row>
    <row r="87" spans="1:11" s="88" customFormat="1" ht="9" customHeight="1">
      <c r="A87" s="54" t="s">
        <v>11556</v>
      </c>
      <c r="B87" s="54" t="s">
        <v>11557</v>
      </c>
      <c r="C87" s="108">
        <v>8833.3063000000002</v>
      </c>
      <c r="D87" s="655"/>
      <c r="H87" s="91"/>
      <c r="I87" s="89"/>
      <c r="J87" s="89"/>
      <c r="K87" s="90"/>
    </row>
    <row r="88" spans="1:11" s="88" customFormat="1" ht="9" customHeight="1">
      <c r="A88" s="54" t="s">
        <v>11558</v>
      </c>
      <c r="B88" s="54" t="s">
        <v>11559</v>
      </c>
      <c r="C88" s="108">
        <v>18295.923200000001</v>
      </c>
      <c r="D88" s="655"/>
      <c r="H88" s="91"/>
      <c r="I88" s="89"/>
      <c r="J88" s="89"/>
      <c r="K88" s="90"/>
    </row>
    <row r="89" spans="1:11" s="88" customFormat="1" ht="9" customHeight="1">
      <c r="A89" s="54" t="s">
        <v>11560</v>
      </c>
      <c r="B89" s="54" t="s">
        <v>11561</v>
      </c>
      <c r="C89" s="108">
        <v>41739.002500000002</v>
      </c>
      <c r="D89" s="655"/>
      <c r="H89" s="91"/>
      <c r="I89" s="89"/>
      <c r="J89" s="89"/>
      <c r="K89" s="90"/>
    </row>
    <row r="90" spans="1:11" s="88" customFormat="1" ht="9" customHeight="1">
      <c r="A90" s="54" t="s">
        <v>11562</v>
      </c>
      <c r="B90" s="54" t="s">
        <v>11563</v>
      </c>
      <c r="C90" s="108">
        <v>37819.142200000002</v>
      </c>
      <c r="D90" s="655"/>
      <c r="H90" s="91"/>
      <c r="I90" s="89"/>
      <c r="J90" s="89"/>
      <c r="K90" s="90"/>
    </row>
    <row r="91" spans="1:11" s="88" customFormat="1" ht="9" customHeight="1">
      <c r="A91" s="54" t="s">
        <v>11564</v>
      </c>
      <c r="B91" s="54" t="s">
        <v>11565</v>
      </c>
      <c r="C91" s="108">
        <v>1019.1313</v>
      </c>
      <c r="D91" s="655"/>
      <c r="H91" s="85"/>
      <c r="I91" s="86"/>
      <c r="J91" s="86"/>
      <c r="K91" s="87"/>
    </row>
    <row r="92" spans="1:11" s="88" customFormat="1" ht="9" customHeight="1">
      <c r="A92" s="54" t="s">
        <v>11566</v>
      </c>
      <c r="B92" s="54" t="s">
        <v>11567</v>
      </c>
      <c r="C92" s="108">
        <v>1019.1313</v>
      </c>
      <c r="D92" s="655"/>
      <c r="H92" s="89"/>
      <c r="K92" s="90"/>
    </row>
    <row r="93" spans="1:11" s="88" customFormat="1" ht="9" customHeight="1">
      <c r="A93" s="54" t="s">
        <v>11568</v>
      </c>
      <c r="B93" s="54" t="s">
        <v>11569</v>
      </c>
      <c r="C93" s="108">
        <v>1019.1313</v>
      </c>
      <c r="D93" s="655"/>
      <c r="K93" s="90"/>
    </row>
    <row r="94" spans="1:11" s="88" customFormat="1" ht="9" customHeight="1">
      <c r="A94" s="54" t="s">
        <v>11570</v>
      </c>
      <c r="B94" s="54" t="s">
        <v>11571</v>
      </c>
      <c r="C94" s="108">
        <v>1084.1980000000001</v>
      </c>
      <c r="D94" s="655"/>
      <c r="K94" s="98"/>
    </row>
    <row r="95" spans="1:11" s="88" customFormat="1" ht="9" customHeight="1">
      <c r="A95" s="54" t="s">
        <v>11572</v>
      </c>
      <c r="B95" s="54" t="s">
        <v>11573</v>
      </c>
      <c r="C95" s="108">
        <v>1084.1980000000001</v>
      </c>
      <c r="D95" s="655"/>
      <c r="H95" s="97"/>
      <c r="K95" s="97"/>
    </row>
    <row r="96" spans="1:11" s="88" customFormat="1" ht="9" customHeight="1">
      <c r="A96" s="54" t="s">
        <v>11574</v>
      </c>
      <c r="B96" s="54" t="s">
        <v>11575</v>
      </c>
      <c r="C96" s="108">
        <v>1084.1980000000001</v>
      </c>
      <c r="D96" s="655"/>
      <c r="H96" s="91"/>
      <c r="I96" s="89"/>
      <c r="J96" s="89"/>
      <c r="K96" s="90"/>
    </row>
    <row r="97" spans="1:11" s="88" customFormat="1" ht="9" customHeight="1">
      <c r="A97" s="54" t="s">
        <v>11576</v>
      </c>
      <c r="B97" s="54" t="s">
        <v>11577</v>
      </c>
      <c r="C97" s="108">
        <v>27787.489400000002</v>
      </c>
      <c r="D97" s="655"/>
      <c r="H97" s="91"/>
      <c r="I97" s="89"/>
      <c r="J97" s="89"/>
      <c r="K97" s="90"/>
    </row>
    <row r="98" spans="1:11" s="88" customFormat="1" ht="9" customHeight="1">
      <c r="A98" s="54" t="s">
        <v>11578</v>
      </c>
      <c r="B98" s="54" t="s">
        <v>11579</v>
      </c>
      <c r="C98" s="108">
        <v>27816.8462</v>
      </c>
      <c r="D98" s="655"/>
      <c r="H98" s="91"/>
      <c r="I98" s="89"/>
      <c r="J98" s="89"/>
      <c r="K98" s="90"/>
    </row>
    <row r="99" spans="1:11" s="88" customFormat="1" ht="9" customHeight="1">
      <c r="A99" s="54" t="s">
        <v>11580</v>
      </c>
      <c r="B99" s="54" t="s">
        <v>11581</v>
      </c>
      <c r="C99" s="108">
        <v>61090.673500000004</v>
      </c>
      <c r="D99" s="655"/>
      <c r="H99" s="91"/>
      <c r="I99" s="89"/>
      <c r="J99" s="89"/>
      <c r="K99" s="90"/>
    </row>
    <row r="100" spans="1:11" s="88" customFormat="1" ht="9" customHeight="1">
      <c r="A100" s="54" t="s">
        <v>11582</v>
      </c>
      <c r="B100" s="54" t="s">
        <v>11583</v>
      </c>
      <c r="C100" s="108">
        <v>70959.354000000007</v>
      </c>
      <c r="D100" s="655"/>
      <c r="H100" s="91"/>
      <c r="I100" s="89"/>
      <c r="J100" s="89"/>
      <c r="K100" s="90"/>
    </row>
    <row r="101" spans="1:11" s="88" customFormat="1" ht="9" customHeight="1">
      <c r="A101" s="54" t="s">
        <v>11584</v>
      </c>
      <c r="B101" s="54" t="s">
        <v>11585</v>
      </c>
      <c r="C101" s="108">
        <v>7573.6754000000001</v>
      </c>
      <c r="D101" s="655"/>
      <c r="H101" s="85"/>
      <c r="I101" s="86"/>
      <c r="J101" s="86"/>
      <c r="K101" s="87"/>
    </row>
    <row r="102" spans="1:11" s="88" customFormat="1" ht="9" customHeight="1">
      <c r="A102" s="54" t="s">
        <v>11586</v>
      </c>
      <c r="B102" s="54" t="s">
        <v>11587</v>
      </c>
      <c r="C102" s="108">
        <v>1763.2735</v>
      </c>
      <c r="D102" s="655"/>
      <c r="H102" s="89"/>
      <c r="K102" s="90"/>
    </row>
    <row r="103" spans="1:11" s="88" customFormat="1" ht="9" customHeight="1">
      <c r="A103" s="54" t="s">
        <v>11588</v>
      </c>
      <c r="B103" s="54" t="s">
        <v>11589</v>
      </c>
      <c r="C103" s="108">
        <v>1901.1212</v>
      </c>
      <c r="D103" s="655"/>
      <c r="J103" s="97"/>
      <c r="K103" s="90"/>
    </row>
    <row r="104" spans="1:11" s="88" customFormat="1" ht="9" customHeight="1">
      <c r="A104" s="54" t="s">
        <v>11590</v>
      </c>
      <c r="B104" s="54" t="s">
        <v>11591</v>
      </c>
      <c r="C104" s="108">
        <v>1947.9455</v>
      </c>
      <c r="D104" s="655"/>
      <c r="H104" s="91"/>
      <c r="I104" s="89"/>
      <c r="J104" s="89"/>
      <c r="K104" s="90"/>
    </row>
    <row r="105" spans="1:11" s="88" customFormat="1" ht="9" customHeight="1">
      <c r="A105" s="54" t="s">
        <v>11592</v>
      </c>
      <c r="B105" s="54" t="s">
        <v>11593</v>
      </c>
      <c r="C105" s="108">
        <v>3235.8324000000002</v>
      </c>
      <c r="D105" s="655"/>
      <c r="H105" s="91"/>
      <c r="I105" s="89"/>
      <c r="J105" s="89"/>
      <c r="K105" s="90"/>
    </row>
    <row r="106" spans="1:11" s="88" customFormat="1" ht="9" customHeight="1">
      <c r="A106" s="54" t="s">
        <v>11594</v>
      </c>
      <c r="B106" s="54" t="s">
        <v>11595</v>
      </c>
      <c r="C106" s="108">
        <v>29807.808200000003</v>
      </c>
      <c r="D106" s="655"/>
      <c r="H106" s="91"/>
      <c r="I106" s="89"/>
      <c r="J106" s="89"/>
      <c r="K106" s="90"/>
    </row>
    <row r="107" spans="1:11" s="88" customFormat="1" ht="9" customHeight="1">
      <c r="A107" s="54" t="s">
        <v>11596</v>
      </c>
      <c r="B107" s="54" t="s">
        <v>11597</v>
      </c>
      <c r="C107" s="108">
        <v>32278.067500000001</v>
      </c>
      <c r="D107" s="655"/>
      <c r="H107" s="91"/>
      <c r="I107" s="89"/>
      <c r="J107" s="89"/>
      <c r="K107" s="90"/>
    </row>
    <row r="108" spans="1:11" s="88" customFormat="1" ht="9" customHeight="1">
      <c r="A108" s="54" t="s">
        <v>11598</v>
      </c>
      <c r="B108" s="54" t="s">
        <v>11599</v>
      </c>
      <c r="C108" s="108">
        <v>32278.067500000001</v>
      </c>
      <c r="D108" s="655"/>
      <c r="H108" s="91"/>
      <c r="I108" s="89"/>
      <c r="J108" s="89"/>
      <c r="K108" s="90"/>
    </row>
    <row r="109" spans="1:11" s="88" customFormat="1" ht="9" customHeight="1">
      <c r="A109" s="54" t="s">
        <v>11600</v>
      </c>
      <c r="B109" s="54" t="s">
        <v>11601</v>
      </c>
      <c r="C109" s="108">
        <v>32278.067500000001</v>
      </c>
      <c r="D109" s="655"/>
      <c r="H109" s="91"/>
      <c r="I109" s="89"/>
      <c r="J109" s="89"/>
      <c r="K109" s="90"/>
    </row>
    <row r="110" spans="1:11" s="88" customFormat="1" ht="9" customHeight="1">
      <c r="A110" s="54" t="s">
        <v>11602</v>
      </c>
      <c r="B110" s="54" t="s">
        <v>11603</v>
      </c>
      <c r="C110" s="108">
        <v>23047.98</v>
      </c>
      <c r="D110" s="655"/>
      <c r="H110" s="91"/>
      <c r="I110" s="89"/>
      <c r="J110" s="89"/>
      <c r="K110" s="90"/>
    </row>
    <row r="111" spans="1:11" s="88" customFormat="1" ht="9" customHeight="1">
      <c r="A111" s="54" t="s">
        <v>11604</v>
      </c>
      <c r="B111" s="54" t="s">
        <v>11605</v>
      </c>
      <c r="C111" s="108">
        <v>29264.23</v>
      </c>
      <c r="D111" s="655"/>
      <c r="H111" s="91"/>
      <c r="I111" s="89"/>
      <c r="J111" s="89"/>
      <c r="K111" s="90"/>
    </row>
    <row r="112" spans="1:11" s="88" customFormat="1" ht="9" customHeight="1">
      <c r="A112" s="54" t="s">
        <v>11606</v>
      </c>
      <c r="B112" s="54" t="s">
        <v>11607</v>
      </c>
      <c r="C112" s="108">
        <v>40484.870000000003</v>
      </c>
      <c r="D112" s="655"/>
      <c r="H112" s="91"/>
      <c r="I112" s="89"/>
      <c r="K112" s="90"/>
    </row>
    <row r="113" spans="1:11" s="88" customFormat="1" ht="9" customHeight="1">
      <c r="A113" s="54" t="s">
        <v>11608</v>
      </c>
      <c r="B113" s="54" t="s">
        <v>11609</v>
      </c>
      <c r="C113" s="108">
        <v>56557.21</v>
      </c>
      <c r="D113" s="655"/>
      <c r="H113" s="91"/>
      <c r="I113" s="89"/>
      <c r="K113" s="90"/>
    </row>
    <row r="114" spans="1:11" s="88" customFormat="1" ht="9" customHeight="1">
      <c r="A114" s="54" t="s">
        <v>11610</v>
      </c>
      <c r="B114" s="54" t="s">
        <v>11611</v>
      </c>
      <c r="C114" s="108">
        <v>86053.37</v>
      </c>
      <c r="D114" s="655"/>
      <c r="H114" s="91"/>
      <c r="I114" s="89"/>
      <c r="K114" s="90"/>
    </row>
    <row r="115" spans="1:11" s="88" customFormat="1" ht="9" customHeight="1">
      <c r="A115" s="54" t="s">
        <v>11612</v>
      </c>
      <c r="B115" s="54" t="s">
        <v>11613</v>
      </c>
      <c r="C115" s="108">
        <v>24445.119999999999</v>
      </c>
      <c r="D115" s="655"/>
      <c r="H115" s="91"/>
      <c r="I115" s="89"/>
      <c r="K115" s="90"/>
    </row>
    <row r="116" spans="1:11" s="88" customFormat="1" ht="9" customHeight="1">
      <c r="A116" s="54" t="s">
        <v>11614</v>
      </c>
      <c r="B116" s="54" t="s">
        <v>11615</v>
      </c>
      <c r="C116" s="108">
        <v>74462.814200000008</v>
      </c>
      <c r="D116" s="655"/>
      <c r="H116" s="91"/>
      <c r="I116" s="89"/>
      <c r="K116" s="90"/>
    </row>
    <row r="117" spans="1:11" s="88" customFormat="1" ht="9" customHeight="1">
      <c r="A117" s="54" t="s">
        <v>11616</v>
      </c>
      <c r="B117" s="54" t="s">
        <v>11617</v>
      </c>
      <c r="C117" s="108">
        <v>96157.318700000003</v>
      </c>
      <c r="D117" s="655"/>
      <c r="H117" s="91"/>
      <c r="I117" s="89"/>
      <c r="K117" s="90"/>
    </row>
    <row r="118" spans="1:11" s="88" customFormat="1" ht="9" customHeight="1">
      <c r="A118" s="54" t="s">
        <v>11618</v>
      </c>
      <c r="B118" s="54" t="s">
        <v>14204</v>
      </c>
      <c r="C118" s="108">
        <v>61413.932100000005</v>
      </c>
      <c r="D118" s="655"/>
      <c r="H118" s="91"/>
      <c r="I118" s="89"/>
      <c r="K118" s="90"/>
    </row>
    <row r="119" spans="1:11" s="88" customFormat="1" ht="9" customHeight="1">
      <c r="A119" s="54" t="s">
        <v>11619</v>
      </c>
      <c r="B119" s="54" t="s">
        <v>14205</v>
      </c>
      <c r="C119" s="108">
        <v>464283.71770000004</v>
      </c>
      <c r="D119" s="655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31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40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40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33"/>
      <c r="C133" s="539"/>
      <c r="D133" s="89"/>
      <c r="E133" s="90"/>
      <c r="H133" s="91"/>
      <c r="I133" s="89"/>
      <c r="K133" s="90"/>
    </row>
    <row r="134" spans="1:11" s="527" customFormat="1" ht="9" customHeight="1">
      <c r="A134" s="54"/>
      <c r="B134" s="54"/>
      <c r="C134" s="108"/>
      <c r="D134" s="525"/>
      <c r="H134" s="528"/>
      <c r="I134" s="529"/>
      <c r="K134" s="526"/>
    </row>
    <row r="135" spans="1:11" s="527" customFormat="1" ht="9" customHeight="1">
      <c r="A135" s="54"/>
      <c r="B135" s="54"/>
      <c r="C135" s="108"/>
      <c r="D135" s="525"/>
      <c r="H135" s="528"/>
      <c r="I135" s="529"/>
      <c r="K135" s="526"/>
    </row>
    <row r="136" spans="1:11" s="527" customFormat="1" ht="9" customHeight="1">
      <c r="A136" s="54"/>
      <c r="B136" s="54"/>
      <c r="C136" s="108"/>
      <c r="D136" s="525"/>
      <c r="H136" s="528"/>
      <c r="I136" s="529"/>
      <c r="K136" s="526"/>
    </row>
    <row r="137" spans="1:11" s="527" customFormat="1" ht="9" customHeight="1">
      <c r="A137" s="54"/>
      <c r="B137" s="54"/>
      <c r="C137" s="108"/>
      <c r="D137" s="525"/>
      <c r="H137" s="528"/>
      <c r="I137" s="529"/>
      <c r="K137" s="526"/>
    </row>
    <row r="138" spans="1:11" s="527" customFormat="1" ht="9" customHeight="1">
      <c r="A138" s="54"/>
      <c r="B138" s="54"/>
      <c r="C138" s="108"/>
      <c r="D138" s="525"/>
      <c r="H138" s="528"/>
      <c r="I138" s="529"/>
      <c r="K138" s="526"/>
    </row>
    <row r="139" spans="1:11" s="527" customFormat="1" ht="9" customHeight="1">
      <c r="A139" s="54"/>
      <c r="B139" s="54"/>
      <c r="C139" s="108"/>
      <c r="D139" s="525"/>
      <c r="H139" s="528"/>
      <c r="I139" s="529"/>
      <c r="K139" s="526"/>
    </row>
    <row r="140" spans="1:11" s="527" customFormat="1" ht="9" customHeight="1">
      <c r="A140" s="54"/>
      <c r="B140" s="54"/>
      <c r="C140" s="108"/>
      <c r="D140" s="525"/>
      <c r="H140" s="528"/>
      <c r="I140" s="529"/>
      <c r="K140" s="526"/>
    </row>
    <row r="141" spans="1:11" s="527" customFormat="1" ht="9" customHeight="1">
      <c r="A141" s="54"/>
      <c r="B141" s="54"/>
      <c r="C141" s="108"/>
      <c r="D141" s="525"/>
      <c r="H141" s="528"/>
      <c r="I141" s="529"/>
      <c r="K141" s="526"/>
    </row>
    <row r="142" spans="1:11" s="527" customFormat="1" ht="9" customHeight="1">
      <c r="A142" s="54"/>
      <c r="B142" s="54"/>
      <c r="C142" s="108"/>
      <c r="D142" s="525"/>
      <c r="H142" s="528"/>
      <c r="I142" s="529"/>
      <c r="K142" s="526"/>
    </row>
    <row r="143" spans="1:11" s="527" customFormat="1" ht="9" customHeight="1">
      <c r="A143" s="54"/>
      <c r="B143" s="54"/>
      <c r="C143" s="108"/>
      <c r="D143" s="525"/>
      <c r="H143" s="528"/>
      <c r="I143" s="529"/>
      <c r="K143" s="526"/>
    </row>
    <row r="144" spans="1:11" s="527" customFormat="1" ht="9" customHeight="1">
      <c r="A144" s="54"/>
      <c r="B144" s="54"/>
      <c r="C144" s="108"/>
      <c r="D144" s="525"/>
      <c r="H144" s="528"/>
      <c r="I144" s="529"/>
      <c r="K144" s="526"/>
    </row>
    <row r="145" spans="1:11" s="527" customFormat="1" ht="9" customHeight="1">
      <c r="A145" s="54"/>
      <c r="B145" s="54"/>
      <c r="C145" s="108"/>
      <c r="D145" s="525"/>
      <c r="H145" s="528"/>
      <c r="I145" s="529"/>
      <c r="K145" s="526"/>
    </row>
    <row r="146" spans="1:11" s="527" customFormat="1" ht="9" customHeight="1">
      <c r="A146" s="54"/>
      <c r="B146" s="54"/>
      <c r="C146" s="108"/>
      <c r="D146" s="525"/>
      <c r="H146" s="528"/>
      <c r="I146" s="529"/>
      <c r="K146" s="526"/>
    </row>
    <row r="147" spans="1:11" s="527" customFormat="1" ht="9" customHeight="1">
      <c r="A147" s="54"/>
      <c r="B147" s="54"/>
      <c r="C147" s="108"/>
      <c r="D147" s="525"/>
      <c r="H147" s="528"/>
      <c r="I147" s="529"/>
      <c r="K147" s="526"/>
    </row>
    <row r="148" spans="1:11" s="527" customFormat="1" ht="9" customHeight="1">
      <c r="A148" s="54"/>
      <c r="B148" s="54"/>
      <c r="C148" s="108"/>
      <c r="D148" s="525"/>
      <c r="H148" s="528"/>
      <c r="I148" s="529"/>
      <c r="K148" s="526"/>
    </row>
    <row r="149" spans="1:11" s="527" customFormat="1" ht="9" customHeight="1">
      <c r="A149" s="54"/>
      <c r="B149" s="54"/>
      <c r="C149" s="108"/>
      <c r="D149" s="525"/>
      <c r="H149" s="528"/>
      <c r="I149" s="529"/>
      <c r="K149" s="526"/>
    </row>
    <row r="150" spans="1:11" s="527" customFormat="1" ht="9" customHeight="1">
      <c r="A150" s="54"/>
      <c r="B150" s="54"/>
      <c r="C150" s="108"/>
      <c r="D150" s="525"/>
      <c r="H150" s="528"/>
      <c r="I150" s="529"/>
      <c r="K150" s="526"/>
    </row>
    <row r="151" spans="1:11" s="527" customFormat="1" ht="9" customHeight="1">
      <c r="A151" s="54"/>
      <c r="B151" s="54"/>
      <c r="C151" s="108"/>
      <c r="D151" s="525"/>
      <c r="H151" s="528"/>
      <c r="I151" s="529"/>
      <c r="K151" s="526"/>
    </row>
    <row r="152" spans="1:11" s="527" customFormat="1" ht="9" customHeight="1">
      <c r="A152" s="54"/>
      <c r="B152" s="54"/>
      <c r="C152" s="108"/>
      <c r="D152" s="525"/>
      <c r="H152" s="528"/>
      <c r="I152" s="529"/>
      <c r="K152" s="526"/>
    </row>
    <row r="153" spans="1:11" s="527" customFormat="1" ht="9" customHeight="1">
      <c r="A153" s="54"/>
      <c r="B153" s="54"/>
      <c r="C153" s="108"/>
      <c r="D153" s="525"/>
      <c r="H153" s="528"/>
      <c r="I153" s="529"/>
      <c r="K153" s="526"/>
    </row>
    <row r="154" spans="1:11" s="527" customFormat="1" ht="9" customHeight="1">
      <c r="A154" s="54"/>
      <c r="B154" s="54"/>
      <c r="C154" s="108"/>
      <c r="D154" s="525"/>
      <c r="H154" s="528"/>
      <c r="I154" s="529"/>
      <c r="K154" s="526"/>
    </row>
    <row r="155" spans="1:11" s="527" customFormat="1" ht="9" customHeight="1">
      <c r="A155" s="54"/>
      <c r="B155" s="54"/>
      <c r="C155" s="108"/>
      <c r="D155" s="525"/>
      <c r="H155" s="528"/>
      <c r="I155" s="529"/>
      <c r="K155" s="526"/>
    </row>
    <row r="156" spans="1:11" s="527" customFormat="1" ht="9" customHeight="1">
      <c r="A156" s="54"/>
      <c r="B156" s="54"/>
      <c r="C156" s="108"/>
      <c r="D156" s="525"/>
      <c r="H156" s="528"/>
      <c r="I156" s="529"/>
      <c r="K156" s="526"/>
    </row>
    <row r="157" spans="1:11" s="527" customFormat="1" ht="9" customHeight="1">
      <c r="A157" s="54"/>
      <c r="B157" s="54"/>
      <c r="C157" s="108"/>
      <c r="D157" s="530"/>
      <c r="H157" s="528"/>
      <c r="I157" s="529"/>
      <c r="K157" s="526"/>
    </row>
    <row r="158" spans="1:11" s="527" customFormat="1" ht="9" customHeight="1">
      <c r="A158" s="54"/>
      <c r="B158" s="54"/>
      <c r="C158" s="108"/>
      <c r="D158" s="530"/>
      <c r="H158" s="528"/>
      <c r="I158" s="529"/>
      <c r="K158" s="526"/>
    </row>
    <row r="159" spans="1:11" s="527" customFormat="1" ht="9" customHeight="1">
      <c r="A159" s="54"/>
      <c r="B159" s="54"/>
      <c r="C159" s="108"/>
      <c r="D159" s="525"/>
      <c r="H159" s="528"/>
      <c r="I159" s="529"/>
      <c r="K159" s="526"/>
    </row>
    <row r="160" spans="1:11" s="527" customFormat="1" ht="9" customHeight="1">
      <c r="A160" s="54"/>
      <c r="B160" s="54"/>
      <c r="C160" s="108"/>
      <c r="D160" s="525"/>
      <c r="H160" s="528"/>
      <c r="I160" s="529"/>
      <c r="K160" s="526"/>
    </row>
    <row r="161" spans="1:11" s="527" customFormat="1" ht="9" customHeight="1">
      <c r="A161" s="54"/>
      <c r="B161" s="54"/>
      <c r="C161" s="108"/>
      <c r="D161" s="525"/>
      <c r="H161" s="528"/>
      <c r="I161" s="529"/>
      <c r="K161" s="526"/>
    </row>
    <row r="162" spans="1:11" s="527" customFormat="1" ht="9" customHeight="1">
      <c r="A162" s="54"/>
      <c r="B162" s="54"/>
      <c r="C162" s="108"/>
      <c r="D162" s="525"/>
      <c r="H162" s="528"/>
      <c r="I162" s="529"/>
      <c r="K162" s="526"/>
    </row>
    <row r="163" spans="1:11" s="527" customFormat="1" ht="9" customHeight="1">
      <c r="A163" s="54"/>
      <c r="B163" s="54"/>
      <c r="C163" s="108"/>
      <c r="D163" s="525"/>
      <c r="H163" s="528"/>
      <c r="I163" s="529"/>
      <c r="K163" s="526"/>
    </row>
    <row r="164" spans="1:11" s="527" customFormat="1" ht="9" customHeight="1">
      <c r="A164" s="54"/>
      <c r="B164" s="54"/>
      <c r="C164" s="108"/>
      <c r="D164" s="525"/>
      <c r="H164" s="528"/>
      <c r="I164" s="529"/>
      <c r="K164" s="526"/>
    </row>
    <row r="165" spans="1:11" s="527" customFormat="1" ht="9" customHeight="1">
      <c r="A165" s="54"/>
      <c r="B165" s="54"/>
      <c r="C165" s="108"/>
      <c r="D165" s="525"/>
      <c r="H165" s="528"/>
      <c r="I165" s="529"/>
      <c r="K165" s="526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61"/>
  <sheetViews>
    <sheetView showGridLines="0" zoomScaleNormal="100" zoomScaleSheetLayoutView="100" workbookViewId="0">
      <selection activeCell="AD20" sqref="AD20"/>
    </sheetView>
  </sheetViews>
  <sheetFormatPr baseColWidth="10" defaultRowHeight="12.75"/>
  <cols>
    <col min="1" max="1" width="2.5703125" customWidth="1"/>
    <col min="2" max="2" width="9.140625" customWidth="1"/>
    <col min="3" max="3" width="49.140625" customWidth="1"/>
    <col min="4" max="4" width="13" style="447" customWidth="1"/>
    <col min="5" max="5" width="18.7109375" style="446" customWidth="1"/>
    <col min="6" max="6" width="10.140625" style="554" customWidth="1"/>
    <col min="7" max="7" width="11.42578125" style="532"/>
    <col min="8" max="8" width="11.42578125" style="344"/>
    <col min="9" max="9" width="11.42578125" style="768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42" t="s">
        <v>9969</v>
      </c>
      <c r="C3" s="442"/>
      <c r="D3" s="442"/>
      <c r="E3" s="442"/>
    </row>
    <row r="4" spans="2:10" ht="20.25" customHeight="1">
      <c r="B4" s="443" t="s">
        <v>10377</v>
      </c>
      <c r="C4" s="443"/>
      <c r="D4" s="443"/>
      <c r="E4" s="443"/>
    </row>
    <row r="5" spans="2:10" ht="6" customHeight="1" thickBot="1">
      <c r="B5" s="444"/>
      <c r="C5" s="444"/>
      <c r="D5" s="444"/>
      <c r="E5" s="444"/>
    </row>
    <row r="6" spans="2:10" ht="15.75" customHeight="1">
      <c r="B6" s="1022" t="s">
        <v>11311</v>
      </c>
      <c r="C6" s="1023"/>
      <c r="D6" s="514"/>
      <c r="E6" s="515"/>
    </row>
    <row r="7" spans="2:10">
      <c r="B7" s="1024"/>
      <c r="C7" s="1025"/>
      <c r="D7" s="771" t="s">
        <v>15997</v>
      </c>
      <c r="E7" s="445"/>
    </row>
    <row r="8" spans="2:10" s="82" customFormat="1">
      <c r="B8" s="564" t="s">
        <v>3730</v>
      </c>
      <c r="C8" s="565" t="s">
        <v>9970</v>
      </c>
      <c r="D8" s="565" t="s">
        <v>15998</v>
      </c>
      <c r="E8" s="566" t="s">
        <v>9971</v>
      </c>
      <c r="F8" s="49"/>
      <c r="G8" s="532"/>
      <c r="H8" s="344"/>
      <c r="I8" s="769"/>
      <c r="J8" s="262"/>
    </row>
    <row r="9" spans="2:10" s="82" customFormat="1">
      <c r="B9" s="567" t="s">
        <v>9853</v>
      </c>
      <c r="C9" s="82" t="s">
        <v>9854</v>
      </c>
      <c r="D9" s="770">
        <v>28093.856</v>
      </c>
      <c r="E9" s="568" t="s">
        <v>9972</v>
      </c>
      <c r="F9" s="391"/>
      <c r="J9" s="344"/>
    </row>
    <row r="10" spans="2:10" s="82" customFormat="1">
      <c r="B10" s="567" t="s">
        <v>9855</v>
      </c>
      <c r="C10" s="82" t="s">
        <v>9856</v>
      </c>
      <c r="D10" s="770">
        <v>29799.448</v>
      </c>
      <c r="E10" s="568" t="s">
        <v>9972</v>
      </c>
      <c r="F10" s="391"/>
      <c r="J10" s="344"/>
    </row>
    <row r="11" spans="2:10" s="82" customFormat="1">
      <c r="B11" s="567" t="s">
        <v>9857</v>
      </c>
      <c r="C11" s="82" t="s">
        <v>9858</v>
      </c>
      <c r="D11" s="770">
        <v>42215.264000000003</v>
      </c>
      <c r="E11" s="568" t="s">
        <v>9972</v>
      </c>
      <c r="F11" s="391"/>
      <c r="J11" s="344"/>
    </row>
    <row r="12" spans="2:10" s="82" customFormat="1">
      <c r="B12" s="567" t="s">
        <v>9859</v>
      </c>
      <c r="C12" s="82" t="s">
        <v>9860</v>
      </c>
      <c r="D12" s="770">
        <v>68386.046400000007</v>
      </c>
      <c r="E12" s="568" t="s">
        <v>9972</v>
      </c>
      <c r="F12" s="391"/>
      <c r="J12" s="344"/>
    </row>
    <row r="13" spans="2:10" s="82" customFormat="1">
      <c r="B13" s="567" t="s">
        <v>9861</v>
      </c>
      <c r="C13" s="82" t="s">
        <v>9862</v>
      </c>
      <c r="D13" s="770">
        <v>105462.19040000001</v>
      </c>
      <c r="E13" s="568" t="s">
        <v>9972</v>
      </c>
      <c r="F13" s="391"/>
      <c r="J13" s="344"/>
    </row>
    <row r="14" spans="2:10" s="82" customFormat="1">
      <c r="B14" s="567" t="s">
        <v>9863</v>
      </c>
      <c r="C14" s="82" t="s">
        <v>9864</v>
      </c>
      <c r="D14" s="770">
        <v>158548.5552</v>
      </c>
      <c r="E14" s="568" t="s">
        <v>9972</v>
      </c>
      <c r="F14" s="391"/>
      <c r="J14" s="344"/>
    </row>
    <row r="15" spans="2:10" s="82" customFormat="1">
      <c r="B15" s="567"/>
      <c r="D15" s="770"/>
      <c r="E15" s="568"/>
      <c r="F15" s="391"/>
      <c r="J15" s="344"/>
    </row>
    <row r="16" spans="2:10" s="82" customFormat="1">
      <c r="B16" s="567" t="s">
        <v>9865</v>
      </c>
      <c r="C16" s="82" t="s">
        <v>9866</v>
      </c>
      <c r="D16" s="770">
        <v>28093.856</v>
      </c>
      <c r="E16" s="568" t="s">
        <v>9972</v>
      </c>
      <c r="F16" s="391"/>
      <c r="J16" s="344"/>
    </row>
    <row r="17" spans="2:10" s="82" customFormat="1">
      <c r="B17" s="567" t="s">
        <v>9867</v>
      </c>
      <c r="C17" s="82" t="s">
        <v>9868</v>
      </c>
      <c r="D17" s="770">
        <v>29799.448</v>
      </c>
      <c r="E17" s="568" t="s">
        <v>9972</v>
      </c>
      <c r="F17" s="391"/>
      <c r="J17" s="344"/>
    </row>
    <row r="18" spans="2:10" s="82" customFormat="1">
      <c r="B18" s="567" t="s">
        <v>9869</v>
      </c>
      <c r="C18" s="82" t="s">
        <v>9870</v>
      </c>
      <c r="D18" s="770">
        <v>42215.264000000003</v>
      </c>
      <c r="E18" s="568" t="s">
        <v>9972</v>
      </c>
      <c r="F18" s="391"/>
      <c r="J18" s="344"/>
    </row>
    <row r="19" spans="2:10" s="82" customFormat="1">
      <c r="B19" s="567" t="s">
        <v>9871</v>
      </c>
      <c r="C19" s="82" t="s">
        <v>9872</v>
      </c>
      <c r="D19" s="770">
        <v>68386.046400000007</v>
      </c>
      <c r="E19" s="568" t="s">
        <v>9972</v>
      </c>
      <c r="F19" s="391"/>
      <c r="J19" s="344"/>
    </row>
    <row r="20" spans="2:10" s="82" customFormat="1">
      <c r="B20" s="567" t="s">
        <v>9873</v>
      </c>
      <c r="C20" s="82" t="s">
        <v>9874</v>
      </c>
      <c r="D20" s="770">
        <v>105462.19040000001</v>
      </c>
      <c r="E20" s="568" t="s">
        <v>9972</v>
      </c>
      <c r="F20" s="391"/>
      <c r="J20" s="344"/>
    </row>
    <row r="21" spans="2:10" s="82" customFormat="1">
      <c r="B21" s="567" t="s">
        <v>9875</v>
      </c>
      <c r="C21" s="82" t="s">
        <v>9876</v>
      </c>
      <c r="D21" s="770">
        <v>151100.5552</v>
      </c>
      <c r="E21" s="568" t="s">
        <v>9972</v>
      </c>
      <c r="F21" s="391"/>
      <c r="J21" s="344"/>
    </row>
    <row r="22" spans="2:10" s="82" customFormat="1">
      <c r="B22" s="567"/>
      <c r="D22" s="770"/>
      <c r="E22" s="568"/>
      <c r="F22" s="391"/>
      <c r="J22" s="344"/>
    </row>
    <row r="23" spans="2:10" s="82" customFormat="1">
      <c r="B23" s="567" t="s">
        <v>9877</v>
      </c>
      <c r="C23" s="82" t="s">
        <v>9899</v>
      </c>
      <c r="D23" s="770">
        <v>28093.856</v>
      </c>
      <c r="E23" s="568" t="s">
        <v>9972</v>
      </c>
      <c r="F23" s="391"/>
      <c r="J23" s="344"/>
    </row>
    <row r="24" spans="2:10" s="82" customFormat="1">
      <c r="B24" s="567" t="s">
        <v>9878</v>
      </c>
      <c r="C24" s="82" t="s">
        <v>9900</v>
      </c>
      <c r="D24" s="770">
        <v>29799.448</v>
      </c>
      <c r="E24" s="568" t="s">
        <v>9972</v>
      </c>
      <c r="F24" s="391"/>
      <c r="J24" s="344"/>
    </row>
    <row r="25" spans="2:10" s="82" customFormat="1">
      <c r="B25" s="567" t="s">
        <v>9879</v>
      </c>
      <c r="C25" s="82" t="s">
        <v>9901</v>
      </c>
      <c r="D25" s="770">
        <v>42215.264000000003</v>
      </c>
      <c r="E25" s="568" t="s">
        <v>9972</v>
      </c>
      <c r="F25" s="391"/>
      <c r="J25" s="344"/>
    </row>
    <row r="26" spans="2:10" s="82" customFormat="1">
      <c r="B26" s="567" t="s">
        <v>9880</v>
      </c>
      <c r="C26" s="82" t="s">
        <v>9902</v>
      </c>
      <c r="D26" s="770">
        <v>68386.046400000007</v>
      </c>
      <c r="E26" s="568" t="s">
        <v>9972</v>
      </c>
      <c r="F26" s="391"/>
      <c r="J26" s="344"/>
    </row>
    <row r="27" spans="2:10" s="82" customFormat="1">
      <c r="B27" s="567" t="s">
        <v>9881</v>
      </c>
      <c r="C27" s="82" t="s">
        <v>9903</v>
      </c>
      <c r="D27" s="770">
        <v>105462.19040000001</v>
      </c>
      <c r="E27" s="568" t="s">
        <v>9972</v>
      </c>
      <c r="F27" s="391"/>
      <c r="J27" s="344"/>
    </row>
    <row r="28" spans="2:10" s="82" customFormat="1" ht="13.5" thickBot="1">
      <c r="B28" s="569" t="s">
        <v>9882</v>
      </c>
      <c r="C28" s="570" t="s">
        <v>9904</v>
      </c>
      <c r="D28" s="770">
        <v>158548.5552</v>
      </c>
      <c r="E28" s="571" t="s">
        <v>9972</v>
      </c>
      <c r="F28" s="391"/>
      <c r="J28" s="344"/>
    </row>
    <row r="29" spans="2:10" s="82" customFormat="1" ht="11.25" customHeight="1" thickBot="1">
      <c r="D29" s="572"/>
      <c r="E29" s="55"/>
      <c r="F29" s="391"/>
      <c r="I29" s="770"/>
      <c r="J29" s="344"/>
    </row>
    <row r="30" spans="2:10" s="82" customFormat="1" ht="15.75" customHeight="1">
      <c r="B30" s="1022" t="s">
        <v>11312</v>
      </c>
      <c r="C30" s="1023"/>
      <c r="D30" s="514"/>
      <c r="E30" s="515"/>
      <c r="F30" s="391"/>
      <c r="I30" s="770"/>
      <c r="J30" s="344"/>
    </row>
    <row r="31" spans="2:10" s="82" customFormat="1">
      <c r="B31" s="1024"/>
      <c r="C31" s="1025"/>
      <c r="D31" s="771" t="s">
        <v>15997</v>
      </c>
      <c r="E31" s="573"/>
      <c r="F31" s="391"/>
      <c r="I31" s="770"/>
      <c r="J31" s="344"/>
    </row>
    <row r="32" spans="2:10" s="82" customFormat="1">
      <c r="B32" s="564" t="s">
        <v>3730</v>
      </c>
      <c r="C32" s="565" t="s">
        <v>9970</v>
      </c>
      <c r="D32" s="565" t="s">
        <v>15998</v>
      </c>
      <c r="E32" s="566" t="s">
        <v>9971</v>
      </c>
      <c r="F32" s="391"/>
      <c r="I32" s="770"/>
      <c r="J32" s="344"/>
    </row>
    <row r="33" spans="2:10" s="82" customFormat="1">
      <c r="B33" s="574" t="s">
        <v>10032</v>
      </c>
      <c r="C33" s="82" t="s">
        <v>10029</v>
      </c>
      <c r="D33" s="770">
        <v>40502.763599999998</v>
      </c>
      <c r="E33" s="568" t="s">
        <v>9973</v>
      </c>
      <c r="F33" s="391"/>
      <c r="J33" s="344"/>
    </row>
    <row r="34" spans="2:10" s="82" customFormat="1">
      <c r="B34" s="574" t="s">
        <v>10033</v>
      </c>
      <c r="C34" s="82" t="s">
        <v>10030</v>
      </c>
      <c r="D34" s="770">
        <v>43698.905600000006</v>
      </c>
      <c r="E34" s="568" t="s">
        <v>9973</v>
      </c>
      <c r="F34" s="391"/>
      <c r="J34" s="344"/>
    </row>
    <row r="35" spans="2:10" s="82" customFormat="1">
      <c r="B35" s="574" t="s">
        <v>10034</v>
      </c>
      <c r="C35" s="115" t="s">
        <v>10031</v>
      </c>
      <c r="D35" s="770">
        <v>64303.052800000005</v>
      </c>
      <c r="E35" s="568" t="s">
        <v>9973</v>
      </c>
      <c r="F35" s="391"/>
      <c r="J35" s="344"/>
    </row>
    <row r="36" spans="2:10" s="82" customFormat="1">
      <c r="B36" s="567" t="s">
        <v>9883</v>
      </c>
      <c r="C36" s="82" t="s">
        <v>9905</v>
      </c>
      <c r="D36" s="770">
        <v>79237.782400000011</v>
      </c>
      <c r="E36" s="568" t="s">
        <v>9973</v>
      </c>
      <c r="F36" s="391"/>
      <c r="J36" s="344"/>
    </row>
    <row r="37" spans="2:10" s="82" customFormat="1">
      <c r="B37" s="567" t="s">
        <v>9884</v>
      </c>
      <c r="C37" s="82" t="s">
        <v>9906</v>
      </c>
      <c r="D37" s="770">
        <v>104881.2464</v>
      </c>
      <c r="E37" s="568" t="s">
        <v>9973</v>
      </c>
      <c r="F37" s="391"/>
      <c r="J37" s="344"/>
    </row>
    <row r="38" spans="2:10" s="82" customFormat="1">
      <c r="B38" s="567" t="s">
        <v>9885</v>
      </c>
      <c r="C38" s="82" t="s">
        <v>9907</v>
      </c>
      <c r="D38" s="770">
        <v>181008.74400000001</v>
      </c>
      <c r="E38" s="568" t="s">
        <v>9973</v>
      </c>
      <c r="F38" s="391"/>
      <c r="J38" s="344"/>
    </row>
    <row r="39" spans="2:10" s="82" customFormat="1">
      <c r="B39" s="567"/>
      <c r="D39" s="770"/>
      <c r="E39" s="568"/>
      <c r="F39" s="391"/>
      <c r="J39" s="344"/>
    </row>
    <row r="40" spans="2:10" s="82" customFormat="1">
      <c r="B40" s="567" t="s">
        <v>9886</v>
      </c>
      <c r="C40" s="82" t="s">
        <v>9908</v>
      </c>
      <c r="D40" s="770">
        <v>91123.300799999997</v>
      </c>
      <c r="E40" s="568" t="s">
        <v>9973</v>
      </c>
      <c r="F40" s="391"/>
      <c r="J40" s="344"/>
    </row>
    <row r="41" spans="2:10" s="82" customFormat="1">
      <c r="B41" s="567" t="s">
        <v>9887</v>
      </c>
      <c r="C41" s="82" t="s">
        <v>9909</v>
      </c>
      <c r="D41" s="770">
        <v>120612.91200000001</v>
      </c>
      <c r="E41" s="568" t="s">
        <v>9973</v>
      </c>
      <c r="F41" s="391"/>
      <c r="J41" s="344"/>
    </row>
    <row r="42" spans="2:10" s="82" customFormat="1" ht="13.5" thickBot="1">
      <c r="B42" s="569" t="s">
        <v>9888</v>
      </c>
      <c r="C42" s="570" t="s">
        <v>9910</v>
      </c>
      <c r="D42" s="770">
        <v>208141.0632</v>
      </c>
      <c r="E42" s="571" t="s">
        <v>9973</v>
      </c>
      <c r="F42" s="391"/>
      <c r="J42" s="344"/>
    </row>
    <row r="43" spans="2:10" s="82" customFormat="1" ht="9.75" customHeight="1" thickBot="1">
      <c r="D43" s="572"/>
      <c r="E43" s="55"/>
      <c r="F43" s="391"/>
      <c r="I43" s="770"/>
      <c r="J43" s="344"/>
    </row>
    <row r="44" spans="2:10" s="82" customFormat="1" ht="15.75" customHeight="1">
      <c r="B44" s="1022" t="s">
        <v>11313</v>
      </c>
      <c r="C44" s="1023"/>
      <c r="D44" s="514"/>
      <c r="E44" s="515"/>
      <c r="F44" s="391"/>
      <c r="I44" s="770"/>
      <c r="J44" s="344"/>
    </row>
    <row r="45" spans="2:10" s="82" customFormat="1">
      <c r="B45" s="1024"/>
      <c r="C45" s="1025"/>
      <c r="D45" s="771" t="s">
        <v>15997</v>
      </c>
      <c r="E45" s="573"/>
      <c r="F45" s="391"/>
      <c r="I45" s="770"/>
      <c r="J45" s="344"/>
    </row>
    <row r="46" spans="2:10" s="82" customFormat="1">
      <c r="B46" s="564" t="s">
        <v>3730</v>
      </c>
      <c r="C46" s="565" t="s">
        <v>9970</v>
      </c>
      <c r="D46" s="565" t="s">
        <v>15998</v>
      </c>
      <c r="E46" s="566" t="s">
        <v>9971</v>
      </c>
      <c r="F46" s="391"/>
      <c r="I46" s="770"/>
      <c r="J46" s="344"/>
    </row>
    <row r="47" spans="2:10" s="82" customFormat="1">
      <c r="B47" s="567" t="s">
        <v>10028</v>
      </c>
      <c r="C47" s="82" t="s">
        <v>10027</v>
      </c>
      <c r="D47" s="770">
        <v>77615.608000000007</v>
      </c>
      <c r="E47" s="568" t="s">
        <v>9973</v>
      </c>
      <c r="F47" s="391"/>
      <c r="J47" s="344"/>
    </row>
    <row r="48" spans="2:10" s="82" customFormat="1">
      <c r="B48" s="567" t="s">
        <v>9889</v>
      </c>
      <c r="C48" s="82" t="s">
        <v>9911</v>
      </c>
      <c r="D48" s="770">
        <v>92729.089600000007</v>
      </c>
      <c r="E48" s="568" t="s">
        <v>9973</v>
      </c>
      <c r="F48" s="391"/>
      <c r="J48" s="344"/>
    </row>
    <row r="49" spans="2:10" s="82" customFormat="1">
      <c r="B49" s="567" t="s">
        <v>9890</v>
      </c>
      <c r="C49" s="82" t="s">
        <v>9912</v>
      </c>
      <c r="D49" s="770">
        <v>122656.64320000001</v>
      </c>
      <c r="E49" s="568" t="s">
        <v>9973</v>
      </c>
      <c r="F49" s="391"/>
      <c r="J49" s="344"/>
    </row>
    <row r="50" spans="2:10" s="82" customFormat="1">
      <c r="B50" s="567" t="s">
        <v>9891</v>
      </c>
      <c r="C50" s="82" t="s">
        <v>9913</v>
      </c>
      <c r="D50" s="770">
        <v>186837.54880000002</v>
      </c>
      <c r="E50" s="568" t="s">
        <v>9973</v>
      </c>
      <c r="F50" s="391"/>
      <c r="J50" s="344"/>
    </row>
    <row r="51" spans="2:10" s="82" customFormat="1">
      <c r="B51" s="567"/>
      <c r="D51" s="770"/>
      <c r="E51" s="568"/>
      <c r="F51" s="391"/>
      <c r="J51" s="344"/>
    </row>
    <row r="52" spans="2:10" s="82" customFormat="1">
      <c r="B52" s="567" t="s">
        <v>9892</v>
      </c>
      <c r="C52" s="82" t="s">
        <v>9914</v>
      </c>
      <c r="D52" s="770">
        <v>166507.48800000001</v>
      </c>
      <c r="E52" s="568" t="s">
        <v>9973</v>
      </c>
      <c r="F52" s="391"/>
      <c r="J52" s="344"/>
    </row>
    <row r="53" spans="2:10" s="82" customFormat="1" ht="13.5" thickBot="1">
      <c r="B53" s="569" t="s">
        <v>9893</v>
      </c>
      <c r="C53" s="570" t="s">
        <v>9915</v>
      </c>
      <c r="D53" s="770">
        <v>265984.4656</v>
      </c>
      <c r="E53" s="571" t="s">
        <v>9973</v>
      </c>
      <c r="F53" s="391"/>
      <c r="J53" s="344"/>
    </row>
    <row r="54" spans="2:10">
      <c r="D54" s="500"/>
      <c r="F54" s="344"/>
      <c r="G54" s="115"/>
      <c r="H54" s="115"/>
      <c r="I54" s="136"/>
    </row>
    <row r="55" spans="2:10">
      <c r="F55" s="344"/>
    </row>
    <row r="56" spans="2:10">
      <c r="F56" s="344"/>
    </row>
    <row r="57" spans="2:10">
      <c r="F57" s="344"/>
    </row>
    <row r="58" spans="2:10" ht="12.75" customHeight="1"/>
    <row r="59" spans="2:10" ht="15" customHeight="1"/>
    <row r="61" spans="2:10" ht="12.75" customHeight="1"/>
  </sheetData>
  <mergeCells count="3">
    <mergeCell ref="B6:C7"/>
    <mergeCell ref="B30:C31"/>
    <mergeCell ref="B44:C45"/>
  </mergeCells>
  <pageMargins left="0.59055118110236227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J129"/>
  <sheetViews>
    <sheetView showGridLines="0" zoomScaleNormal="100" zoomScaleSheetLayoutView="100" workbookViewId="0">
      <selection activeCell="Y34" sqref="Y34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6" width="25.7109375" style="54" customWidth="1"/>
    <col min="7" max="9" width="11.42578125" style="54"/>
    <col min="10" max="10" width="11.42578125" style="385"/>
  </cols>
  <sheetData>
    <row r="1" spans="1:4" ht="12.75" customHeight="1">
      <c r="A1" s="1026" t="s">
        <v>16003</v>
      </c>
      <c r="B1" s="1027"/>
      <c r="C1" s="717"/>
    </row>
    <row r="2" spans="1:4" ht="12.75" customHeight="1">
      <c r="A2" s="1028"/>
      <c r="B2" s="992"/>
      <c r="C2" s="728">
        <v>45687</v>
      </c>
    </row>
    <row r="3" spans="1:4" ht="12.75" customHeight="1">
      <c r="A3" s="1012"/>
      <c r="B3" s="1013"/>
      <c r="C3" s="718"/>
    </row>
    <row r="4" spans="1:4" ht="9.75" customHeight="1">
      <c r="A4" s="465" t="s">
        <v>3730</v>
      </c>
      <c r="B4" s="465" t="s">
        <v>419</v>
      </c>
      <c r="C4" s="470" t="s">
        <v>420</v>
      </c>
    </row>
    <row r="5" spans="1:4" ht="9" customHeight="1">
      <c r="A5" s="54" t="s">
        <v>14744</v>
      </c>
      <c r="B5" s="54" t="s">
        <v>14745</v>
      </c>
      <c r="C5" s="108">
        <v>1555.26</v>
      </c>
      <c r="D5" s="391"/>
    </row>
    <row r="6" spans="1:4" ht="9" customHeight="1">
      <c r="A6" s="54" t="s">
        <v>14746</v>
      </c>
      <c r="B6" s="54" t="s">
        <v>14747</v>
      </c>
      <c r="C6" s="108">
        <v>498.702</v>
      </c>
      <c r="D6" s="391"/>
    </row>
    <row r="7" spans="1:4" ht="9" customHeight="1">
      <c r="A7" s="54" t="s">
        <v>14748</v>
      </c>
      <c r="B7" s="54" t="s">
        <v>14749</v>
      </c>
      <c r="C7" s="108">
        <v>498.702</v>
      </c>
      <c r="D7" s="391"/>
    </row>
    <row r="8" spans="1:4" ht="9" customHeight="1">
      <c r="A8" s="54" t="s">
        <v>14750</v>
      </c>
      <c r="B8" s="54" t="s">
        <v>14751</v>
      </c>
      <c r="C8" s="108">
        <v>1077.549</v>
      </c>
      <c r="D8" s="391"/>
    </row>
    <row r="9" spans="1:4" ht="9" customHeight="1">
      <c r="A9" s="54" t="s">
        <v>14752</v>
      </c>
      <c r="B9" s="54" t="s">
        <v>14753</v>
      </c>
      <c r="C9" s="108">
        <v>498.702</v>
      </c>
      <c r="D9" s="391"/>
    </row>
    <row r="10" spans="1:4" ht="9" customHeight="1">
      <c r="A10" s="54" t="s">
        <v>14754</v>
      </c>
      <c r="B10" s="54" t="s">
        <v>14755</v>
      </c>
      <c r="C10" s="108">
        <v>36290.281999999999</v>
      </c>
      <c r="D10" s="391"/>
    </row>
    <row r="11" spans="1:4" ht="9" customHeight="1">
      <c r="A11" s="54" t="s">
        <v>14756</v>
      </c>
      <c r="B11" s="54" t="s">
        <v>14757</v>
      </c>
      <c r="C11" s="108">
        <v>19828.516</v>
      </c>
      <c r="D11" s="391"/>
    </row>
    <row r="12" spans="1:4" ht="9" customHeight="1">
      <c r="A12" s="54" t="s">
        <v>14758</v>
      </c>
      <c r="B12" s="54" t="s">
        <v>14759</v>
      </c>
      <c r="C12" s="108">
        <v>9842.0967000000001</v>
      </c>
      <c r="D12" s="391"/>
    </row>
    <row r="13" spans="1:4" ht="9" customHeight="1">
      <c r="A13" s="54" t="s">
        <v>14760</v>
      </c>
      <c r="B13" s="54" t="s">
        <v>14761</v>
      </c>
      <c r="C13" s="108">
        <v>6918.7020000000002</v>
      </c>
      <c r="D13" s="391"/>
    </row>
    <row r="14" spans="1:4" ht="9" customHeight="1">
      <c r="A14" s="54" t="s">
        <v>14762</v>
      </c>
      <c r="B14" s="54" t="s">
        <v>14763</v>
      </c>
      <c r="C14" s="108">
        <v>5960.4765000000007</v>
      </c>
      <c r="D14" s="391"/>
    </row>
    <row r="15" spans="1:4" ht="9" customHeight="1">
      <c r="A15" s="54" t="s">
        <v>14764</v>
      </c>
      <c r="B15" s="54" t="s">
        <v>14765</v>
      </c>
      <c r="C15" s="108">
        <v>8688.9796000000006</v>
      </c>
      <c r="D15" s="391"/>
    </row>
    <row r="16" spans="1:4" ht="9" customHeight="1">
      <c r="A16" s="54" t="s">
        <v>14766</v>
      </c>
      <c r="B16" s="54" t="s">
        <v>14767</v>
      </c>
      <c r="C16" s="108">
        <v>7487.0820000000003</v>
      </c>
      <c r="D16" s="391"/>
    </row>
    <row r="17" spans="1:4" ht="9" customHeight="1">
      <c r="A17" s="54" t="s">
        <v>14768</v>
      </c>
      <c r="B17" s="54" t="s">
        <v>14769</v>
      </c>
      <c r="C17" s="108">
        <v>7486.8860000000004</v>
      </c>
      <c r="D17" s="391"/>
    </row>
    <row r="18" spans="1:4" ht="9" customHeight="1">
      <c r="A18" s="54" t="s">
        <v>14770</v>
      </c>
      <c r="B18" s="54" t="s">
        <v>14771</v>
      </c>
      <c r="C18" s="108">
        <v>11646.261</v>
      </c>
      <c r="D18" s="391"/>
    </row>
    <row r="19" spans="1:4" ht="9" customHeight="1">
      <c r="A19" s="54" t="s">
        <v>14772</v>
      </c>
      <c r="B19" s="54" t="s">
        <v>14773</v>
      </c>
      <c r="C19" s="108">
        <v>14141.890000000001</v>
      </c>
      <c r="D19" s="391"/>
    </row>
    <row r="20" spans="1:4" ht="9" customHeight="1">
      <c r="A20" s="54" t="s">
        <v>14774</v>
      </c>
      <c r="B20" s="54" t="s">
        <v>14775</v>
      </c>
      <c r="C20" s="108">
        <v>11646.261</v>
      </c>
      <c r="D20" s="391"/>
    </row>
    <row r="21" spans="1:4" ht="9" customHeight="1">
      <c r="A21" s="54" t="s">
        <v>14776</v>
      </c>
      <c r="B21" s="54" t="s">
        <v>14777</v>
      </c>
      <c r="C21" s="108">
        <v>10398.212000000001</v>
      </c>
      <c r="D21" s="391"/>
    </row>
    <row r="22" spans="1:4" ht="9" customHeight="1">
      <c r="A22" s="54" t="s">
        <v>14778</v>
      </c>
      <c r="B22" s="54" t="s">
        <v>14779</v>
      </c>
      <c r="C22" s="108">
        <v>13725.958000000001</v>
      </c>
      <c r="D22" s="391"/>
    </row>
    <row r="23" spans="1:4" ht="9" customHeight="1">
      <c r="A23" s="54" t="s">
        <v>14780</v>
      </c>
      <c r="B23" s="54" t="s">
        <v>14781</v>
      </c>
      <c r="C23" s="108">
        <v>17469.402000000002</v>
      </c>
      <c r="D23" s="391"/>
    </row>
    <row r="24" spans="1:4" ht="9" customHeight="1">
      <c r="A24" s="54" t="s">
        <v>14782</v>
      </c>
      <c r="B24" s="54" t="s">
        <v>14783</v>
      </c>
      <c r="C24" s="108">
        <v>72963.410799999998</v>
      </c>
      <c r="D24" s="391"/>
    </row>
    <row r="25" spans="1:4" ht="9" customHeight="1">
      <c r="A25" s="54" t="s">
        <v>14784</v>
      </c>
      <c r="B25" s="54" t="s">
        <v>14785</v>
      </c>
      <c r="C25" s="108">
        <v>310.464</v>
      </c>
      <c r="D25" s="391"/>
    </row>
    <row r="26" spans="1:4" ht="9" customHeight="1">
      <c r="A26" s="54" t="s">
        <v>14786</v>
      </c>
      <c r="B26" s="54" t="s">
        <v>14787</v>
      </c>
      <c r="C26" s="108">
        <v>310.464</v>
      </c>
      <c r="D26" s="391"/>
    </row>
    <row r="27" spans="1:4" ht="9" customHeight="1">
      <c r="A27" s="54" t="s">
        <v>14788</v>
      </c>
      <c r="B27" s="54" t="s">
        <v>14789</v>
      </c>
      <c r="C27" s="108">
        <v>465.69600000000003</v>
      </c>
      <c r="D27" s="391"/>
    </row>
    <row r="28" spans="1:4" ht="9" customHeight="1">
      <c r="A28" s="54" t="s">
        <v>14790</v>
      </c>
      <c r="B28" s="54" t="s">
        <v>14791</v>
      </c>
      <c r="C28" s="108">
        <v>527.78899999999999</v>
      </c>
      <c r="D28" s="391"/>
    </row>
    <row r="29" spans="1:4" ht="9" customHeight="1">
      <c r="A29" s="54" t="s">
        <v>14792</v>
      </c>
      <c r="B29" s="54" t="s">
        <v>14793</v>
      </c>
      <c r="C29" s="108">
        <v>803.30610000000001</v>
      </c>
      <c r="D29" s="391"/>
    </row>
    <row r="30" spans="1:4" ht="9" customHeight="1">
      <c r="A30" s="54" t="s">
        <v>14794</v>
      </c>
      <c r="B30" s="54" t="s">
        <v>14795</v>
      </c>
      <c r="C30" s="108">
        <v>983.13610000000006</v>
      </c>
      <c r="D30" s="391"/>
    </row>
    <row r="31" spans="1:4" ht="9" customHeight="1">
      <c r="A31" s="54" t="s">
        <v>14796</v>
      </c>
      <c r="B31" s="54" t="s">
        <v>14797</v>
      </c>
      <c r="C31" s="108">
        <v>1088.8391000000001</v>
      </c>
      <c r="D31" s="391"/>
    </row>
    <row r="32" spans="1:4" ht="9" customHeight="1">
      <c r="A32" s="54" t="s">
        <v>14798</v>
      </c>
      <c r="B32" s="54" t="s">
        <v>14799</v>
      </c>
      <c r="C32" s="108">
        <v>2072.3281000000002</v>
      </c>
      <c r="D32" s="391"/>
    </row>
    <row r="33" spans="1:4" ht="9" customHeight="1">
      <c r="A33" s="54" t="s">
        <v>14800</v>
      </c>
      <c r="B33" s="54" t="s">
        <v>14801</v>
      </c>
      <c r="C33" s="108">
        <v>8859.2000000000007</v>
      </c>
      <c r="D33" s="391"/>
    </row>
    <row r="34" spans="1:4" ht="9" customHeight="1">
      <c r="A34" s="54" t="s">
        <v>14802</v>
      </c>
      <c r="B34" s="54" t="s">
        <v>14803</v>
      </c>
      <c r="C34" s="108">
        <v>11936.400000000001</v>
      </c>
      <c r="D34" s="391"/>
    </row>
    <row r="35" spans="1:4" ht="9" customHeight="1">
      <c r="A35" s="54" t="s">
        <v>14804</v>
      </c>
      <c r="B35" s="54" t="s">
        <v>14805</v>
      </c>
      <c r="C35" s="108">
        <v>226.1841</v>
      </c>
      <c r="D35" s="391"/>
    </row>
    <row r="36" spans="1:4" ht="9" customHeight="1">
      <c r="A36" s="54" t="s">
        <v>14806</v>
      </c>
      <c r="B36" s="54" t="s">
        <v>14807</v>
      </c>
      <c r="C36" s="108">
        <v>404.68110000000001</v>
      </c>
      <c r="D36" s="391"/>
    </row>
    <row r="37" spans="1:4" ht="9" customHeight="1">
      <c r="A37" s="54" t="s">
        <v>14808</v>
      </c>
      <c r="B37" s="54" t="s">
        <v>14809</v>
      </c>
      <c r="C37" s="108">
        <v>451.46710000000002</v>
      </c>
      <c r="D37" s="391"/>
    </row>
    <row r="38" spans="1:4" ht="9" customHeight="1">
      <c r="A38" s="54" t="s">
        <v>14810</v>
      </c>
      <c r="B38" s="54" t="s">
        <v>14811</v>
      </c>
      <c r="C38" s="108">
        <v>616.53809999999999</v>
      </c>
      <c r="D38" s="391"/>
    </row>
    <row r="39" spans="1:4" ht="9" customHeight="1">
      <c r="A39" s="54" t="s">
        <v>14812</v>
      </c>
      <c r="B39" s="54" t="s">
        <v>14813</v>
      </c>
      <c r="C39" s="108">
        <v>1285.22</v>
      </c>
      <c r="D39" s="391"/>
    </row>
    <row r="40" spans="1:4" ht="9" customHeight="1">
      <c r="A40" s="54" t="s">
        <v>14814</v>
      </c>
      <c r="B40" s="54" t="s">
        <v>14815</v>
      </c>
      <c r="C40" s="108">
        <v>1472.6000000000001</v>
      </c>
      <c r="D40" s="391"/>
    </row>
    <row r="41" spans="1:4" ht="9" customHeight="1">
      <c r="A41" s="54" t="s">
        <v>14816</v>
      </c>
      <c r="B41" s="54" t="s">
        <v>14817</v>
      </c>
      <c r="C41" s="108">
        <v>2371.1600000000003</v>
      </c>
      <c r="D41" s="391"/>
    </row>
    <row r="42" spans="1:4" ht="9" customHeight="1">
      <c r="A42" s="54" t="s">
        <v>14818</v>
      </c>
      <c r="B42" s="54" t="s">
        <v>14819</v>
      </c>
      <c r="C42" s="108">
        <v>6562.72</v>
      </c>
      <c r="D42" s="391"/>
    </row>
    <row r="43" spans="1:4" ht="9" customHeight="1">
      <c r="A43" s="54" t="s">
        <v>14820</v>
      </c>
      <c r="B43" s="54" t="s">
        <v>14821</v>
      </c>
      <c r="C43" s="108">
        <v>9179.74</v>
      </c>
      <c r="D43" s="391"/>
    </row>
    <row r="44" spans="1:4" ht="9" customHeight="1">
      <c r="A44" s="54" t="s">
        <v>9853</v>
      </c>
      <c r="B44" s="54" t="s">
        <v>9854</v>
      </c>
      <c r="C44" s="108">
        <v>28093.856</v>
      </c>
      <c r="D44" s="391"/>
    </row>
    <row r="45" spans="1:4" ht="9" customHeight="1">
      <c r="A45" s="54" t="s">
        <v>9855</v>
      </c>
      <c r="B45" s="54" t="s">
        <v>9856</v>
      </c>
      <c r="C45" s="108">
        <v>29799.448</v>
      </c>
      <c r="D45" s="391"/>
    </row>
    <row r="46" spans="1:4" ht="9" customHeight="1">
      <c r="A46" s="54" t="s">
        <v>9857</v>
      </c>
      <c r="B46" s="54" t="s">
        <v>9858</v>
      </c>
      <c r="C46" s="108">
        <v>42215.264000000003</v>
      </c>
      <c r="D46" s="391"/>
    </row>
    <row r="47" spans="1:4" ht="9" customHeight="1">
      <c r="A47" s="54" t="s">
        <v>9859</v>
      </c>
      <c r="B47" s="54" t="s">
        <v>9860</v>
      </c>
      <c r="C47" s="108">
        <v>68386.046400000007</v>
      </c>
      <c r="D47" s="391"/>
    </row>
    <row r="48" spans="1:4" ht="9" customHeight="1">
      <c r="A48" s="54" t="s">
        <v>9861</v>
      </c>
      <c r="B48" s="54" t="s">
        <v>9862</v>
      </c>
      <c r="C48" s="108">
        <v>105462.19040000001</v>
      </c>
      <c r="D48" s="391"/>
    </row>
    <row r="49" spans="1:4" ht="9" customHeight="1">
      <c r="A49" s="54" t="s">
        <v>9863</v>
      </c>
      <c r="B49" s="54" t="s">
        <v>9864</v>
      </c>
      <c r="C49" s="108">
        <v>158548.5552</v>
      </c>
      <c r="D49" s="391"/>
    </row>
    <row r="50" spans="1:4" ht="9" customHeight="1">
      <c r="A50" s="54" t="s">
        <v>9865</v>
      </c>
      <c r="B50" s="54" t="s">
        <v>9866</v>
      </c>
      <c r="C50" s="108">
        <v>28093.856</v>
      </c>
      <c r="D50" s="391"/>
    </row>
    <row r="51" spans="1:4" ht="9" customHeight="1">
      <c r="A51" s="54" t="s">
        <v>9867</v>
      </c>
      <c r="B51" s="54" t="s">
        <v>9868</v>
      </c>
      <c r="C51" s="108">
        <v>29799.448</v>
      </c>
      <c r="D51" s="391"/>
    </row>
    <row r="52" spans="1:4" ht="9" customHeight="1">
      <c r="A52" s="54" t="s">
        <v>9869</v>
      </c>
      <c r="B52" s="54" t="s">
        <v>9870</v>
      </c>
      <c r="C52" s="108">
        <v>42215.264000000003</v>
      </c>
      <c r="D52" s="391"/>
    </row>
    <row r="53" spans="1:4" ht="9" customHeight="1">
      <c r="A53" s="54" t="s">
        <v>9871</v>
      </c>
      <c r="B53" s="54" t="s">
        <v>9872</v>
      </c>
      <c r="C53" s="108">
        <v>68386.046400000007</v>
      </c>
      <c r="D53" s="391"/>
    </row>
    <row r="54" spans="1:4" ht="9" customHeight="1">
      <c r="A54" s="54" t="s">
        <v>9873</v>
      </c>
      <c r="B54" s="54" t="s">
        <v>9874</v>
      </c>
      <c r="C54" s="108">
        <v>105462.19040000001</v>
      </c>
      <c r="D54" s="391"/>
    </row>
    <row r="55" spans="1:4" ht="9" customHeight="1">
      <c r="A55" s="54" t="s">
        <v>9875</v>
      </c>
      <c r="B55" s="54" t="s">
        <v>9876</v>
      </c>
      <c r="C55" s="108">
        <v>151100.5552</v>
      </c>
      <c r="D55" s="391"/>
    </row>
    <row r="56" spans="1:4" ht="9" customHeight="1">
      <c r="A56" s="54" t="s">
        <v>9877</v>
      </c>
      <c r="B56" s="54" t="s">
        <v>9899</v>
      </c>
      <c r="C56" s="108">
        <v>28093.856</v>
      </c>
      <c r="D56" s="391"/>
    </row>
    <row r="57" spans="1:4" ht="9" customHeight="1">
      <c r="A57" s="54" t="s">
        <v>9878</v>
      </c>
      <c r="B57" s="54" t="s">
        <v>9900</v>
      </c>
      <c r="C57" s="108">
        <v>29799.448</v>
      </c>
      <c r="D57" s="391"/>
    </row>
    <row r="58" spans="1:4" ht="9" customHeight="1">
      <c r="A58" s="54" t="s">
        <v>9879</v>
      </c>
      <c r="B58" s="54" t="s">
        <v>9901</v>
      </c>
      <c r="C58" s="108">
        <v>42215.264000000003</v>
      </c>
      <c r="D58" s="391"/>
    </row>
    <row r="59" spans="1:4" ht="9" customHeight="1">
      <c r="A59" s="54" t="s">
        <v>9880</v>
      </c>
      <c r="B59" s="54" t="s">
        <v>9902</v>
      </c>
      <c r="C59" s="108">
        <v>68386.046400000007</v>
      </c>
      <c r="D59" s="391"/>
    </row>
    <row r="60" spans="1:4" ht="9" customHeight="1">
      <c r="A60" s="54" t="s">
        <v>9881</v>
      </c>
      <c r="B60" s="54" t="s">
        <v>9903</v>
      </c>
      <c r="C60" s="108">
        <v>105462.19040000001</v>
      </c>
      <c r="D60" s="391"/>
    </row>
    <row r="61" spans="1:4" ht="9" customHeight="1">
      <c r="A61" s="54" t="s">
        <v>9882</v>
      </c>
      <c r="B61" s="54" t="s">
        <v>9904</v>
      </c>
      <c r="C61" s="108">
        <v>158548.5552</v>
      </c>
      <c r="D61" s="391"/>
    </row>
    <row r="62" spans="1:4" ht="9" customHeight="1">
      <c r="A62" s="54" t="s">
        <v>10032</v>
      </c>
      <c r="B62" s="54" t="s">
        <v>14822</v>
      </c>
      <c r="C62" s="108">
        <v>40502.763599999998</v>
      </c>
      <c r="D62" s="391"/>
    </row>
    <row r="63" spans="1:4" ht="9" customHeight="1">
      <c r="A63" s="54" t="s">
        <v>10033</v>
      </c>
      <c r="B63" s="54" t="s">
        <v>14823</v>
      </c>
      <c r="C63" s="108">
        <v>43698.905600000006</v>
      </c>
      <c r="D63" s="391"/>
    </row>
    <row r="64" spans="1:4" ht="9" customHeight="1">
      <c r="A64" s="54" t="s">
        <v>10034</v>
      </c>
      <c r="B64" s="54" t="s">
        <v>10031</v>
      </c>
      <c r="C64" s="108">
        <v>64303.052800000005</v>
      </c>
      <c r="D64" s="391"/>
    </row>
    <row r="65" spans="1:4" ht="9" customHeight="1">
      <c r="A65" s="54" t="s">
        <v>9883</v>
      </c>
      <c r="B65" s="54" t="s">
        <v>9905</v>
      </c>
      <c r="C65" s="108">
        <v>79237.782400000011</v>
      </c>
      <c r="D65" s="391"/>
    </row>
    <row r="66" spans="1:4" ht="9" customHeight="1">
      <c r="A66" s="54" t="s">
        <v>9884</v>
      </c>
      <c r="B66" s="54" t="s">
        <v>9906</v>
      </c>
      <c r="C66" s="108">
        <v>104881.2464</v>
      </c>
      <c r="D66" s="391"/>
    </row>
    <row r="67" spans="1:4" ht="9" customHeight="1">
      <c r="A67" s="54" t="s">
        <v>9885</v>
      </c>
      <c r="B67" s="54" t="s">
        <v>9907</v>
      </c>
      <c r="C67" s="108">
        <v>181008.74400000001</v>
      </c>
      <c r="D67" s="391"/>
    </row>
    <row r="68" spans="1:4" ht="9" customHeight="1">
      <c r="A68" s="54" t="s">
        <v>9886</v>
      </c>
      <c r="B68" s="54" t="s">
        <v>9908</v>
      </c>
      <c r="C68" s="108">
        <v>91123.300799999997</v>
      </c>
      <c r="D68" s="391"/>
    </row>
    <row r="69" spans="1:4" ht="9" customHeight="1">
      <c r="A69" s="54" t="s">
        <v>9887</v>
      </c>
      <c r="B69" s="54" t="s">
        <v>9909</v>
      </c>
      <c r="C69" s="108">
        <v>120612.91200000001</v>
      </c>
      <c r="D69" s="391"/>
    </row>
    <row r="70" spans="1:4" ht="9" customHeight="1">
      <c r="A70" s="54" t="s">
        <v>9888</v>
      </c>
      <c r="B70" s="54" t="s">
        <v>9910</v>
      </c>
      <c r="C70" s="108">
        <v>208141.0632</v>
      </c>
      <c r="D70" s="391"/>
    </row>
    <row r="71" spans="1:4" ht="9" customHeight="1">
      <c r="A71" s="54" t="s">
        <v>10028</v>
      </c>
      <c r="B71" s="54" t="s">
        <v>10027</v>
      </c>
      <c r="C71" s="108">
        <v>77615.608000000007</v>
      </c>
      <c r="D71" s="391"/>
    </row>
    <row r="72" spans="1:4" ht="9" customHeight="1">
      <c r="A72" s="54" t="s">
        <v>9889</v>
      </c>
      <c r="B72" s="54" t="s">
        <v>9911</v>
      </c>
      <c r="C72" s="108">
        <v>92729.089600000007</v>
      </c>
      <c r="D72" s="391"/>
    </row>
    <row r="73" spans="1:4" ht="9" customHeight="1">
      <c r="A73" s="54" t="s">
        <v>9890</v>
      </c>
      <c r="B73" s="54" t="s">
        <v>9912</v>
      </c>
      <c r="C73" s="108">
        <v>122656.64320000001</v>
      </c>
      <c r="D73" s="391"/>
    </row>
    <row r="74" spans="1:4" ht="9" customHeight="1">
      <c r="A74" s="54" t="s">
        <v>9891</v>
      </c>
      <c r="B74" s="54" t="s">
        <v>9913</v>
      </c>
      <c r="C74" s="108">
        <v>186837.54880000002</v>
      </c>
      <c r="D74" s="391"/>
    </row>
    <row r="75" spans="1:4" ht="9" customHeight="1">
      <c r="A75" s="54" t="s">
        <v>9892</v>
      </c>
      <c r="B75" s="54" t="s">
        <v>9914</v>
      </c>
      <c r="C75" s="108">
        <v>166507.48800000001</v>
      </c>
      <c r="D75" s="391"/>
    </row>
    <row r="76" spans="1:4" ht="9" customHeight="1">
      <c r="A76" s="54" t="s">
        <v>9893</v>
      </c>
      <c r="B76" s="54" t="s">
        <v>9915</v>
      </c>
      <c r="C76" s="108">
        <v>265984.4656</v>
      </c>
      <c r="D76" s="391"/>
    </row>
    <row r="77" spans="1:4" ht="9" customHeight="1">
      <c r="A77" s="54" t="s">
        <v>9262</v>
      </c>
      <c r="B77" s="54" t="s">
        <v>12164</v>
      </c>
      <c r="C77" s="108">
        <v>14551.1903</v>
      </c>
      <c r="D77" s="391"/>
    </row>
    <row r="78" spans="1:4" ht="9" customHeight="1">
      <c r="A78" s="54" t="s">
        <v>9263</v>
      </c>
      <c r="B78" s="54" t="s">
        <v>12165</v>
      </c>
      <c r="C78" s="108">
        <v>17461.246800000001</v>
      </c>
      <c r="D78" s="391"/>
    </row>
    <row r="79" spans="1:4" ht="9" customHeight="1">
      <c r="A79" s="54" t="s">
        <v>9264</v>
      </c>
      <c r="B79" s="54" t="s">
        <v>12166</v>
      </c>
      <c r="C79" s="108">
        <v>18454.598099999999</v>
      </c>
      <c r="D79" s="391"/>
    </row>
    <row r="80" spans="1:4" ht="9" customHeight="1">
      <c r="A80" s="54" t="s">
        <v>13222</v>
      </c>
      <c r="B80" s="54" t="s">
        <v>13223</v>
      </c>
      <c r="C80" s="108">
        <v>2720.3052000000002</v>
      </c>
      <c r="D80" s="391"/>
    </row>
    <row r="81" spans="1:4" ht="9" customHeight="1">
      <c r="A81" s="54" t="s">
        <v>13224</v>
      </c>
      <c r="B81" s="54" t="s">
        <v>13225</v>
      </c>
      <c r="C81" s="108">
        <v>5231.3510000000006</v>
      </c>
      <c r="D81" s="391"/>
    </row>
    <row r="82" spans="1:4" ht="9" customHeight="1">
      <c r="A82" s="54" t="s">
        <v>14824</v>
      </c>
      <c r="B82" s="54" t="s">
        <v>14825</v>
      </c>
      <c r="C82" s="108">
        <v>8537.6207000000013</v>
      </c>
      <c r="D82" s="391"/>
    </row>
    <row r="83" spans="1:4" ht="9" customHeight="1">
      <c r="A83" s="54" t="s">
        <v>12975</v>
      </c>
      <c r="B83" s="54" t="s">
        <v>12976</v>
      </c>
      <c r="C83" s="108">
        <v>977.3569</v>
      </c>
      <c r="D83" s="391"/>
    </row>
    <row r="84" spans="1:4" ht="9" customHeight="1">
      <c r="A84" s="54" t="s">
        <v>12977</v>
      </c>
      <c r="B84" s="54" t="s">
        <v>12978</v>
      </c>
      <c r="C84" s="108">
        <v>1268.3201000000001</v>
      </c>
      <c r="D84" s="391"/>
    </row>
    <row r="85" spans="1:4" ht="9" customHeight="1">
      <c r="A85" s="54" t="s">
        <v>12979</v>
      </c>
      <c r="B85" s="54" t="s">
        <v>12980</v>
      </c>
      <c r="C85" s="108">
        <v>707.9</v>
      </c>
      <c r="D85" s="391"/>
    </row>
    <row r="86" spans="1:4" ht="9" customHeight="1">
      <c r="A86" s="54" t="s">
        <v>12981</v>
      </c>
      <c r="B86" s="54" t="s">
        <v>12982</v>
      </c>
      <c r="C86" s="108">
        <v>917.13440000000003</v>
      </c>
      <c r="D86" s="391"/>
    </row>
    <row r="87" spans="1:4" ht="9" customHeight="1">
      <c r="A87" s="54" t="s">
        <v>15241</v>
      </c>
      <c r="B87" s="54" t="s">
        <v>15242</v>
      </c>
      <c r="C87" s="108">
        <v>1947.0288</v>
      </c>
      <c r="D87" s="391"/>
    </row>
    <row r="88" spans="1:4" ht="9" customHeight="1">
      <c r="A88" s="54" t="s">
        <v>16001</v>
      </c>
      <c r="B88" s="54" t="s">
        <v>16002</v>
      </c>
      <c r="C88" s="108">
        <v>1383.2283</v>
      </c>
      <c r="D88" s="391"/>
    </row>
    <row r="89" spans="1:4" ht="9" customHeight="1">
      <c r="A89" s="54" t="s">
        <v>14826</v>
      </c>
      <c r="B89" s="54" t="s">
        <v>14827</v>
      </c>
      <c r="C89" s="108">
        <v>1536.3283000000001</v>
      </c>
      <c r="D89" s="391"/>
    </row>
    <row r="90" spans="1:4" ht="9" customHeight="1">
      <c r="A90" s="54" t="s">
        <v>14828</v>
      </c>
      <c r="B90" s="54" t="s">
        <v>14829</v>
      </c>
      <c r="C90" s="108">
        <v>5333.6442000000006</v>
      </c>
      <c r="D90" s="391"/>
    </row>
    <row r="91" spans="1:4" ht="9" customHeight="1">
      <c r="A91" s="54" t="s">
        <v>14830</v>
      </c>
      <c r="B91" s="54" t="s">
        <v>14831</v>
      </c>
      <c r="C91" s="108">
        <v>7162.4770000000008</v>
      </c>
      <c r="D91" s="391"/>
    </row>
    <row r="92" spans="1:4" ht="9" customHeight="1">
      <c r="A92" s="54" t="s">
        <v>14832</v>
      </c>
      <c r="B92" s="54" t="s">
        <v>14831</v>
      </c>
      <c r="C92" s="108">
        <v>4780.6686</v>
      </c>
      <c r="D92" s="391"/>
    </row>
    <row r="93" spans="1:4" ht="9" customHeight="1">
      <c r="A93" s="54" t="s">
        <v>14833</v>
      </c>
      <c r="B93" s="54" t="s">
        <v>14834</v>
      </c>
      <c r="C93" s="108">
        <v>1893.9001000000001</v>
      </c>
      <c r="D93" s="391"/>
    </row>
    <row r="94" spans="1:4" ht="9" customHeight="1">
      <c r="A94" s="54" t="s">
        <v>14835</v>
      </c>
      <c r="B94" s="54" t="s">
        <v>14836</v>
      </c>
      <c r="C94" s="108">
        <v>475.39420000000001</v>
      </c>
      <c r="D94" s="391"/>
    </row>
    <row r="95" spans="1:4" ht="9" customHeight="1">
      <c r="A95" s="54" t="s">
        <v>14837</v>
      </c>
      <c r="B95" s="54" t="s">
        <v>14838</v>
      </c>
      <c r="C95" s="108">
        <v>475.39420000000001</v>
      </c>
      <c r="D95" s="391"/>
    </row>
    <row r="96" spans="1:4" ht="9" customHeight="1">
      <c r="A96" s="54" t="s">
        <v>14839</v>
      </c>
      <c r="B96" s="54" t="s">
        <v>14840</v>
      </c>
      <c r="C96" s="108">
        <v>475.39420000000001</v>
      </c>
      <c r="D96" s="391"/>
    </row>
    <row r="97" spans="1:4" ht="9" customHeight="1">
      <c r="A97" s="54" t="s">
        <v>14841</v>
      </c>
      <c r="B97" s="54" t="s">
        <v>14842</v>
      </c>
      <c r="C97" s="108">
        <v>475.39420000000001</v>
      </c>
      <c r="D97" s="391"/>
    </row>
    <row r="98" spans="1:4" ht="9" customHeight="1">
      <c r="A98" s="54" t="s">
        <v>14843</v>
      </c>
      <c r="B98" s="54" t="s">
        <v>14844</v>
      </c>
      <c r="C98" s="108">
        <v>475.39420000000001</v>
      </c>
      <c r="D98" s="391"/>
    </row>
    <row r="99" spans="1:4" ht="9" customHeight="1">
      <c r="A99" s="54" t="s">
        <v>14845</v>
      </c>
      <c r="B99" s="54" t="s">
        <v>14846</v>
      </c>
      <c r="C99" s="108">
        <v>926.3347</v>
      </c>
      <c r="D99" s="391"/>
    </row>
    <row r="100" spans="1:4" ht="9" customHeight="1">
      <c r="A100" s="54" t="s">
        <v>14847</v>
      </c>
      <c r="B100" s="54" t="s">
        <v>14848</v>
      </c>
      <c r="C100" s="108">
        <v>1149.5319</v>
      </c>
      <c r="D100" s="391"/>
    </row>
    <row r="101" spans="1:4" ht="9" customHeight="1">
      <c r="A101" s="54" t="s">
        <v>14849</v>
      </c>
      <c r="B101" s="54" t="s">
        <v>14850</v>
      </c>
      <c r="C101" s="108">
        <v>926.3347</v>
      </c>
      <c r="D101" s="391"/>
    </row>
    <row r="102" spans="1:4" ht="9" customHeight="1">
      <c r="A102" s="54" t="s">
        <v>14851</v>
      </c>
      <c r="B102" s="54" t="s">
        <v>14852</v>
      </c>
      <c r="C102" s="108">
        <v>926.3347</v>
      </c>
      <c r="D102" s="391"/>
    </row>
    <row r="103" spans="1:4" ht="9" customHeight="1">
      <c r="A103" s="54" t="s">
        <v>14853</v>
      </c>
      <c r="B103" s="54" t="s">
        <v>14854</v>
      </c>
      <c r="C103" s="108">
        <v>1149.5319</v>
      </c>
      <c r="D103" s="391"/>
    </row>
    <row r="104" spans="1:4" ht="9" customHeight="1">
      <c r="A104" s="54" t="s">
        <v>14855</v>
      </c>
      <c r="B104" s="54" t="s">
        <v>14856</v>
      </c>
      <c r="C104" s="108">
        <v>1149.5319</v>
      </c>
      <c r="D104" s="391"/>
    </row>
    <row r="105" spans="1:4" ht="9" customHeight="1">
      <c r="A105" s="54" t="s">
        <v>14857</v>
      </c>
      <c r="B105" s="54" t="s">
        <v>14858</v>
      </c>
      <c r="C105" s="108">
        <v>1505.2304000000001</v>
      </c>
      <c r="D105" s="391"/>
    </row>
    <row r="106" spans="1:4" ht="9" customHeight="1">
      <c r="A106" s="54" t="s">
        <v>14859</v>
      </c>
      <c r="B106" s="54" t="s">
        <v>14860</v>
      </c>
      <c r="C106" s="108">
        <v>1943.6568000000002</v>
      </c>
      <c r="D106" s="391"/>
    </row>
    <row r="107" spans="1:4" ht="9" customHeight="1">
      <c r="A107" s="54" t="s">
        <v>14861</v>
      </c>
      <c r="B107" s="54" t="s">
        <v>14862</v>
      </c>
      <c r="C107" s="108">
        <v>578.88740000000007</v>
      </c>
      <c r="D107" s="391"/>
    </row>
    <row r="108" spans="1:4" ht="9" customHeight="1">
      <c r="A108" s="54" t="s">
        <v>14863</v>
      </c>
      <c r="B108" s="54" t="s">
        <v>14864</v>
      </c>
      <c r="C108" s="108">
        <v>818.86160000000007</v>
      </c>
      <c r="D108" s="391"/>
    </row>
    <row r="109" spans="1:4" ht="9" customHeight="1">
      <c r="A109" s="54" t="s">
        <v>14865</v>
      </c>
      <c r="B109" s="54" t="s">
        <v>14866</v>
      </c>
      <c r="C109" s="108">
        <v>876.57800000000009</v>
      </c>
      <c r="D109" s="391"/>
    </row>
    <row r="110" spans="1:4" ht="9" customHeight="1">
      <c r="A110" s="54" t="s">
        <v>14867</v>
      </c>
      <c r="B110" s="54" t="s">
        <v>14868</v>
      </c>
      <c r="C110" s="108">
        <v>984.34250000000009</v>
      </c>
      <c r="D110" s="391"/>
    </row>
    <row r="111" spans="1:4" ht="9" customHeight="1">
      <c r="A111" s="54" t="s">
        <v>14869</v>
      </c>
      <c r="B111" s="54" t="s">
        <v>14870</v>
      </c>
      <c r="C111" s="108">
        <v>818.86160000000007</v>
      </c>
      <c r="D111" s="391"/>
    </row>
    <row r="112" spans="1:4" ht="9" customHeight="1">
      <c r="A112" s="54" t="s">
        <v>14871</v>
      </c>
      <c r="B112" s="54" t="s">
        <v>14872</v>
      </c>
      <c r="C112" s="108">
        <v>123.96700000000001</v>
      </c>
      <c r="D112" s="391"/>
    </row>
    <row r="113" spans="1:4" ht="9" customHeight="1">
      <c r="A113" s="54" t="s">
        <v>14873</v>
      </c>
      <c r="B113" s="54" t="s">
        <v>14874</v>
      </c>
      <c r="C113" s="108">
        <v>1546.7359000000001</v>
      </c>
      <c r="D113" s="391"/>
    </row>
    <row r="114" spans="1:4" ht="9" customHeight="1">
      <c r="A114" s="54" t="s">
        <v>14875</v>
      </c>
      <c r="B114" s="54" t="s">
        <v>14876</v>
      </c>
      <c r="C114" s="108">
        <v>1017.3221000000001</v>
      </c>
      <c r="D114" s="391"/>
    </row>
    <row r="115" spans="1:4" ht="9" customHeight="1">
      <c r="A115" s="54" t="s">
        <v>14877</v>
      </c>
      <c r="B115" s="54" t="s">
        <v>14876</v>
      </c>
      <c r="C115" s="108">
        <v>2018.1502</v>
      </c>
      <c r="D115" s="391"/>
    </row>
    <row r="116" spans="1:4" ht="9" customHeight="1">
      <c r="A116" s="54" t="s">
        <v>14878</v>
      </c>
      <c r="B116" s="54" t="s">
        <v>14879</v>
      </c>
      <c r="C116" s="108">
        <v>1058.5528000000002</v>
      </c>
      <c r="D116" s="391"/>
    </row>
    <row r="117" spans="1:4" ht="9" customHeight="1">
      <c r="A117" s="54" t="s">
        <v>14880</v>
      </c>
      <c r="B117" s="54" t="s">
        <v>14881</v>
      </c>
      <c r="C117" s="108">
        <v>1149.5319</v>
      </c>
      <c r="D117" s="391"/>
    </row>
    <row r="118" spans="1:4" ht="9" customHeight="1">
      <c r="A118" s="54" t="s">
        <v>14882</v>
      </c>
      <c r="B118" s="54" t="s">
        <v>14883</v>
      </c>
      <c r="C118" s="108">
        <v>2166.8540000000003</v>
      </c>
      <c r="D118" s="391"/>
    </row>
    <row r="119" spans="1:4" ht="9" customHeight="1">
      <c r="A119" s="54" t="s">
        <v>14884</v>
      </c>
      <c r="B119" s="54" t="s">
        <v>14885</v>
      </c>
      <c r="C119" s="108">
        <v>3539.8662000000004</v>
      </c>
      <c r="D119" s="391"/>
    </row>
    <row r="120" spans="1:4" ht="9" customHeight="1">
      <c r="A120" s="54" t="s">
        <v>14886</v>
      </c>
      <c r="B120" s="54" t="s">
        <v>14887</v>
      </c>
      <c r="C120" s="108">
        <v>1687.1969000000001</v>
      </c>
      <c r="D120" s="391"/>
    </row>
    <row r="121" spans="1:4" ht="9" customHeight="1">
      <c r="A121" s="54" t="s">
        <v>14888</v>
      </c>
      <c r="B121" s="54" t="s">
        <v>14889</v>
      </c>
      <c r="C121" s="108">
        <v>13011.082</v>
      </c>
      <c r="D121" s="391"/>
    </row>
    <row r="122" spans="1:4" ht="9" customHeight="1">
      <c r="A122" s="54" t="s">
        <v>14890</v>
      </c>
      <c r="B122" s="54" t="s">
        <v>14891</v>
      </c>
      <c r="C122" s="108">
        <v>9880.9255000000012</v>
      </c>
      <c r="D122" s="391"/>
    </row>
    <row r="123" spans="1:4" ht="9" customHeight="1">
      <c r="A123" s="54" t="s">
        <v>14892</v>
      </c>
      <c r="B123" s="54" t="s">
        <v>14893</v>
      </c>
      <c r="C123" s="108">
        <v>9635.5559000000012</v>
      </c>
      <c r="D123" s="391"/>
    </row>
    <row r="124" spans="1:4" ht="9" customHeight="1">
      <c r="A124" s="54" t="s">
        <v>14894</v>
      </c>
      <c r="B124" s="54" t="s">
        <v>14895</v>
      </c>
      <c r="C124" s="108">
        <v>12081.050500000001</v>
      </c>
      <c r="D124" s="391"/>
    </row>
    <row r="125" spans="1:4" ht="9" customHeight="1">
      <c r="A125" s="54" t="s">
        <v>14896</v>
      </c>
      <c r="B125" s="54" t="s">
        <v>14897</v>
      </c>
      <c r="C125" s="108">
        <v>7744.2119000000002</v>
      </c>
      <c r="D125" s="391"/>
    </row>
    <row r="126" spans="1:4" ht="9" customHeight="1">
      <c r="A126" s="54" t="s">
        <v>14898</v>
      </c>
      <c r="B126" s="54" t="s">
        <v>14899</v>
      </c>
      <c r="C126" s="108">
        <v>10409.206900000001</v>
      </c>
      <c r="D126" s="391"/>
    </row>
    <row r="127" spans="1:4" ht="9" customHeight="1">
      <c r="A127" s="54"/>
      <c r="B127" s="54"/>
      <c r="C127" s="108"/>
      <c r="D127" s="391"/>
    </row>
    <row r="128" spans="1:4" ht="9" customHeight="1">
      <c r="A128" s="54"/>
      <c r="B128" s="54"/>
      <c r="C128" s="108"/>
      <c r="D128" s="391"/>
    </row>
    <row r="129" spans="1:3">
      <c r="A129" s="54"/>
      <c r="B129" s="54"/>
      <c r="C129" s="108"/>
    </row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V453"/>
  <sheetViews>
    <sheetView showGridLines="0" zoomScale="93" zoomScaleNormal="93" zoomScaleSheetLayoutView="100" workbookViewId="0">
      <selection activeCell="AD348" sqref="AD348"/>
    </sheetView>
  </sheetViews>
  <sheetFormatPr baseColWidth="10" defaultRowHeight="14.25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8.140625" style="82" customWidth="1"/>
    <col min="6" max="6" width="11.7109375" style="764" customWidth="1"/>
    <col min="7" max="7" width="41.85546875" style="616" customWidth="1"/>
    <col min="8" max="8" width="11.42578125" style="616" customWidth="1"/>
    <col min="9" max="9" width="12" style="616" customWidth="1"/>
    <col min="10" max="10" width="10.85546875" style="616" customWidth="1"/>
    <col min="11" max="11" width="8.42578125" style="616" customWidth="1"/>
    <col min="12" max="12" width="9.7109375" style="616" customWidth="1"/>
    <col min="13" max="13" width="11.7109375" style="616" customWidth="1"/>
    <col min="14" max="14" width="9.28515625" style="616" customWidth="1"/>
    <col min="15" max="15" width="9.7109375" style="616" customWidth="1"/>
    <col min="16" max="16" width="11.28515625" style="616" customWidth="1"/>
    <col min="17" max="17" width="13.7109375" style="616" customWidth="1"/>
    <col min="18" max="18" width="9.5703125" style="616" customWidth="1"/>
    <col min="19" max="19" width="11.140625" style="765" customWidth="1"/>
    <col min="20" max="20" width="11.42578125" style="764"/>
    <col min="21" max="22" width="11.42578125" style="612"/>
    <col min="23" max="16384" width="11.42578125" style="82"/>
  </cols>
  <sheetData>
    <row r="1" spans="1:22" ht="23.25" customHeight="1"/>
    <row r="2" spans="1:22" ht="49.5" customHeight="1" thickBot="1">
      <c r="A2" s="115"/>
      <c r="B2" s="115"/>
      <c r="C2" s="136"/>
      <c r="D2" s="136"/>
    </row>
    <row r="3" spans="1:22" ht="51.75" customHeight="1" thickTop="1">
      <c r="A3" s="608"/>
      <c r="B3" s="608"/>
      <c r="C3" s="609"/>
      <c r="D3" s="609"/>
    </row>
    <row r="4" spans="1:22" s="115" customFormat="1" ht="14.25" customHeight="1">
      <c r="A4" s="598" t="s">
        <v>3730</v>
      </c>
      <c r="B4" s="598" t="s">
        <v>419</v>
      </c>
      <c r="C4" s="610"/>
      <c r="D4" s="611" t="s">
        <v>14731</v>
      </c>
      <c r="E4" s="49"/>
      <c r="F4" s="764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765"/>
      <c r="T4" s="764"/>
      <c r="U4" s="612"/>
      <c r="V4" s="612"/>
    </row>
    <row r="5" spans="1:22" s="115" customFormat="1" ht="14.25" customHeight="1">
      <c r="A5" s="762" t="s">
        <v>13919</v>
      </c>
      <c r="B5" s="762" t="s">
        <v>15267</v>
      </c>
      <c r="C5" s="762"/>
      <c r="D5" s="763">
        <v>12823.026</v>
      </c>
      <c r="E5" s="749"/>
      <c r="M5" s="596"/>
      <c r="T5" s="764"/>
      <c r="U5" s="612"/>
      <c r="V5" s="612"/>
    </row>
    <row r="6" spans="1:22" s="115" customFormat="1" ht="14.25" customHeight="1">
      <c r="A6" s="762" t="s">
        <v>13920</v>
      </c>
      <c r="B6" s="762" t="s">
        <v>15268</v>
      </c>
      <c r="C6" s="762"/>
      <c r="D6" s="763">
        <v>46247.925000000003</v>
      </c>
      <c r="E6" s="749"/>
      <c r="M6" s="596"/>
      <c r="T6" s="764"/>
      <c r="U6" s="612"/>
      <c r="V6" s="612"/>
    </row>
    <row r="7" spans="1:22" s="115" customFormat="1" ht="14.25" customHeight="1">
      <c r="A7" s="762" t="s">
        <v>13918</v>
      </c>
      <c r="B7" s="762" t="s">
        <v>15947</v>
      </c>
      <c r="C7" s="762"/>
      <c r="D7" s="763">
        <v>10075.419</v>
      </c>
      <c r="E7" s="749"/>
      <c r="M7" s="596"/>
      <c r="T7" s="764"/>
      <c r="U7" s="612"/>
      <c r="V7" s="612"/>
    </row>
    <row r="8" spans="1:22" s="115" customFormat="1" ht="14.25" customHeight="1">
      <c r="A8" s="762" t="s">
        <v>13921</v>
      </c>
      <c r="B8" s="762" t="s">
        <v>15269</v>
      </c>
      <c r="C8" s="762"/>
      <c r="D8" s="763">
        <v>34942.722999999998</v>
      </c>
      <c r="E8" s="749"/>
      <c r="M8" s="596"/>
      <c r="T8" s="764"/>
      <c r="U8" s="612"/>
      <c r="V8" s="612"/>
    </row>
    <row r="9" spans="1:22" s="115" customFormat="1" ht="14.25" customHeight="1">
      <c r="A9" s="762" t="s">
        <v>13922</v>
      </c>
      <c r="B9" s="762" t="s">
        <v>15270</v>
      </c>
      <c r="C9" s="762"/>
      <c r="D9" s="763">
        <v>10075.419</v>
      </c>
      <c r="E9" s="749"/>
      <c r="M9" s="596"/>
      <c r="T9" s="764"/>
      <c r="U9" s="612"/>
      <c r="V9" s="612"/>
    </row>
    <row r="10" spans="1:22" s="115" customFormat="1" ht="14.25" customHeight="1">
      <c r="A10" s="762" t="s">
        <v>13923</v>
      </c>
      <c r="B10" s="762" t="s">
        <v>15271</v>
      </c>
      <c r="C10" s="762"/>
      <c r="D10" s="763">
        <v>34942.722999999998</v>
      </c>
      <c r="E10" s="749"/>
      <c r="M10" s="596"/>
      <c r="T10" s="764"/>
      <c r="U10" s="612"/>
      <c r="V10" s="612"/>
    </row>
    <row r="11" spans="1:22" s="115" customFormat="1" ht="14.25" customHeight="1">
      <c r="E11" s="749"/>
      <c r="T11" s="764"/>
      <c r="U11" s="612"/>
      <c r="V11" s="612"/>
    </row>
    <row r="12" spans="1:22" s="115" customFormat="1" ht="14.25" customHeight="1">
      <c r="A12" s="762" t="s">
        <v>13928</v>
      </c>
      <c r="B12" s="762" t="s">
        <v>13929</v>
      </c>
      <c r="C12" s="762"/>
      <c r="D12" s="763">
        <v>5409.835</v>
      </c>
      <c r="E12" s="749"/>
      <c r="M12" s="596"/>
      <c r="T12" s="764"/>
      <c r="U12" s="612"/>
      <c r="V12" s="612"/>
    </row>
    <row r="13" spans="1:22" s="115" customFormat="1" ht="14.25" customHeight="1">
      <c r="A13" s="762" t="s">
        <v>13926</v>
      </c>
      <c r="B13" s="762" t="s">
        <v>13927</v>
      </c>
      <c r="C13" s="762"/>
      <c r="D13" s="763">
        <v>9450.1790000000001</v>
      </c>
      <c r="E13" s="749"/>
      <c r="M13" s="596"/>
      <c r="T13" s="764"/>
      <c r="U13" s="612"/>
      <c r="V13" s="612"/>
    </row>
    <row r="14" spans="1:22" s="115" customFormat="1" ht="14.25" customHeight="1">
      <c r="A14" s="762" t="s">
        <v>13924</v>
      </c>
      <c r="B14" s="762" t="s">
        <v>13925</v>
      </c>
      <c r="C14" s="762"/>
      <c r="D14" s="763">
        <v>17041.024000000001</v>
      </c>
      <c r="E14" s="749"/>
      <c r="M14" s="596"/>
      <c r="T14" s="764"/>
      <c r="U14" s="612"/>
      <c r="V14" s="612"/>
    </row>
    <row r="15" spans="1:22" s="115" customFormat="1" ht="14.25" customHeight="1">
      <c r="A15" s="762" t="s">
        <v>13930</v>
      </c>
      <c r="B15" s="762" t="s">
        <v>13931</v>
      </c>
      <c r="C15" s="762"/>
      <c r="D15" s="763">
        <v>63790.002999999997</v>
      </c>
      <c r="E15" s="749"/>
      <c r="M15" s="596"/>
      <c r="T15" s="764"/>
      <c r="U15" s="612"/>
      <c r="V15" s="612"/>
    </row>
    <row r="16" spans="1:22" s="115" customFormat="1" ht="14.25" customHeight="1">
      <c r="A16" s="762" t="s">
        <v>13956</v>
      </c>
      <c r="B16" s="762" t="s">
        <v>16381</v>
      </c>
      <c r="C16" s="762"/>
      <c r="D16" s="763">
        <v>4267.1549999999997</v>
      </c>
      <c r="E16" s="749"/>
      <c r="M16" s="596"/>
      <c r="T16" s="764"/>
      <c r="U16" s="612"/>
      <c r="V16" s="612"/>
    </row>
    <row r="17" spans="1:22" s="115" customFormat="1" ht="14.25" customHeight="1">
      <c r="A17" s="762" t="s">
        <v>13955</v>
      </c>
      <c r="B17" s="762" t="s">
        <v>16382</v>
      </c>
      <c r="C17" s="762"/>
      <c r="D17" s="763">
        <v>6956.1180000000004</v>
      </c>
      <c r="E17" s="749"/>
      <c r="M17" s="596"/>
      <c r="T17" s="764"/>
      <c r="U17" s="612"/>
      <c r="V17" s="612"/>
    </row>
    <row r="18" spans="1:22" s="115" customFormat="1" ht="14.25" customHeight="1">
      <c r="A18" s="762" t="s">
        <v>13954</v>
      </c>
      <c r="B18" s="762" t="s">
        <v>16383</v>
      </c>
      <c r="C18" s="762"/>
      <c r="D18" s="763">
        <v>11777.797</v>
      </c>
      <c r="E18" s="749"/>
      <c r="M18" s="596"/>
      <c r="T18" s="764"/>
      <c r="U18" s="612"/>
      <c r="V18" s="612"/>
    </row>
    <row r="19" spans="1:22" s="115" customFormat="1" ht="14.25" customHeight="1">
      <c r="A19" s="762" t="s">
        <v>13957</v>
      </c>
      <c r="B19" s="762" t="s">
        <v>16384</v>
      </c>
      <c r="C19" s="762"/>
      <c r="D19" s="763">
        <v>43207.964999999997</v>
      </c>
      <c r="E19" s="749"/>
      <c r="M19" s="596"/>
      <c r="T19" s="764"/>
      <c r="U19" s="612"/>
      <c r="V19" s="612"/>
    </row>
    <row r="20" spans="1:22" s="115" customFormat="1" ht="14.25" customHeight="1">
      <c r="A20" s="762" t="s">
        <v>15987</v>
      </c>
      <c r="B20" s="762" t="s">
        <v>15988</v>
      </c>
      <c r="C20" s="762"/>
      <c r="D20" s="763">
        <v>4267.1549999999997</v>
      </c>
      <c r="E20" s="749"/>
      <c r="M20" s="596"/>
      <c r="T20" s="764"/>
      <c r="U20" s="612"/>
      <c r="V20" s="612"/>
    </row>
    <row r="21" spans="1:22" s="115" customFormat="1" ht="14.25" customHeight="1">
      <c r="A21" s="762" t="s">
        <v>15989</v>
      </c>
      <c r="B21" s="762" t="s">
        <v>15990</v>
      </c>
      <c r="C21" s="762"/>
      <c r="D21" s="763">
        <v>6956.1180000000004</v>
      </c>
      <c r="E21" s="749"/>
      <c r="M21" s="596"/>
      <c r="T21" s="764"/>
      <c r="U21" s="612"/>
      <c r="V21" s="612"/>
    </row>
    <row r="22" spans="1:22" s="115" customFormat="1" ht="14.25" customHeight="1">
      <c r="A22" s="762" t="s">
        <v>15991</v>
      </c>
      <c r="B22" s="762" t="s">
        <v>15992</v>
      </c>
      <c r="C22" s="762"/>
      <c r="D22" s="763">
        <v>11777.797</v>
      </c>
      <c r="E22" s="749"/>
      <c r="M22" s="596"/>
      <c r="T22" s="764"/>
      <c r="U22" s="612"/>
      <c r="V22" s="612"/>
    </row>
    <row r="23" spans="1:22" s="115" customFormat="1" ht="14.25" customHeight="1">
      <c r="A23" s="762" t="s">
        <v>15993</v>
      </c>
      <c r="B23" s="762" t="s">
        <v>15994</v>
      </c>
      <c r="C23" s="762"/>
      <c r="D23" s="763">
        <v>43207.964999999997</v>
      </c>
      <c r="E23" s="749"/>
      <c r="M23" s="596"/>
      <c r="T23" s="764"/>
      <c r="U23" s="612"/>
      <c r="V23" s="612"/>
    </row>
    <row r="24" spans="1:22" s="115" customFormat="1" ht="14.25" customHeight="1">
      <c r="A24" s="762" t="s">
        <v>13934</v>
      </c>
      <c r="B24" s="762" t="s">
        <v>13935</v>
      </c>
      <c r="C24" s="762"/>
      <c r="D24" s="763">
        <v>4267.1549999999997</v>
      </c>
      <c r="E24" s="749"/>
      <c r="M24" s="596"/>
      <c r="T24" s="764"/>
      <c r="U24" s="612"/>
      <c r="V24" s="612"/>
    </row>
    <row r="25" spans="1:22" s="115" customFormat="1" ht="14.25" customHeight="1">
      <c r="A25" s="762" t="s">
        <v>13932</v>
      </c>
      <c r="B25" s="762" t="s">
        <v>13933</v>
      </c>
      <c r="C25" s="762"/>
      <c r="D25" s="763">
        <v>6956.1180000000004</v>
      </c>
      <c r="E25" s="749"/>
      <c r="M25" s="596"/>
      <c r="T25" s="764"/>
      <c r="U25" s="612"/>
      <c r="V25" s="612"/>
    </row>
    <row r="26" spans="1:22" s="115" customFormat="1" ht="14.25" customHeight="1">
      <c r="A26" s="762" t="s">
        <v>13936</v>
      </c>
      <c r="B26" s="762" t="s">
        <v>15272</v>
      </c>
      <c r="C26" s="762"/>
      <c r="D26" s="763">
        <v>11777.797</v>
      </c>
      <c r="E26" s="749"/>
      <c r="M26" s="596"/>
      <c r="T26" s="764"/>
      <c r="U26" s="612"/>
      <c r="V26" s="612"/>
    </row>
    <row r="27" spans="1:22" s="115" customFormat="1" ht="14.25" customHeight="1">
      <c r="A27" s="762" t="s">
        <v>13937</v>
      </c>
      <c r="B27" s="762" t="s">
        <v>15273</v>
      </c>
      <c r="C27" s="762"/>
      <c r="D27" s="763">
        <v>43207.964999999997</v>
      </c>
      <c r="E27" s="749"/>
      <c r="M27" s="596"/>
      <c r="T27" s="764"/>
      <c r="U27" s="612"/>
      <c r="V27" s="612"/>
    </row>
    <row r="28" spans="1:22" s="115" customFormat="1" ht="14.25" customHeight="1">
      <c r="A28" s="762" t="s">
        <v>13942</v>
      </c>
      <c r="B28" s="762" t="s">
        <v>13943</v>
      </c>
      <c r="C28" s="762"/>
      <c r="D28" s="763">
        <v>3787.6610000000001</v>
      </c>
      <c r="E28" s="749"/>
      <c r="M28" s="596"/>
      <c r="T28" s="764"/>
      <c r="U28" s="612"/>
      <c r="V28" s="612"/>
    </row>
    <row r="29" spans="1:22" s="115" customFormat="1" ht="14.25" customHeight="1">
      <c r="A29" s="762" t="s">
        <v>13940</v>
      </c>
      <c r="B29" s="762" t="s">
        <v>13941</v>
      </c>
      <c r="C29" s="762"/>
      <c r="D29" s="763">
        <v>5984.1940000000004</v>
      </c>
      <c r="E29" s="749"/>
      <c r="M29" s="596"/>
      <c r="T29" s="764"/>
      <c r="U29" s="612"/>
      <c r="V29" s="612"/>
    </row>
    <row r="30" spans="1:22" s="115" customFormat="1" ht="14.25" customHeight="1">
      <c r="A30" s="762" t="s">
        <v>13938</v>
      </c>
      <c r="B30" s="762" t="s">
        <v>13939</v>
      </c>
      <c r="C30" s="762"/>
      <c r="D30" s="763">
        <v>9974.518</v>
      </c>
      <c r="E30" s="749"/>
      <c r="M30" s="596"/>
      <c r="T30" s="764"/>
      <c r="U30" s="612"/>
      <c r="V30" s="612"/>
    </row>
    <row r="31" spans="1:22" s="115" customFormat="1" ht="14.25" customHeight="1">
      <c r="A31" s="762" t="s">
        <v>13944</v>
      </c>
      <c r="B31" s="762" t="s">
        <v>13945</v>
      </c>
      <c r="C31" s="762"/>
      <c r="D31" s="763">
        <v>37023.694000000003</v>
      </c>
      <c r="E31" s="749"/>
      <c r="M31" s="596"/>
      <c r="T31" s="764"/>
      <c r="U31" s="612"/>
      <c r="V31" s="612"/>
    </row>
    <row r="32" spans="1:22" s="115" customFormat="1" ht="14.25" customHeight="1">
      <c r="A32" s="762" t="s">
        <v>13950</v>
      </c>
      <c r="B32" s="762" t="s">
        <v>13951</v>
      </c>
      <c r="C32" s="762"/>
      <c r="D32" s="763">
        <v>4186.9520000000002</v>
      </c>
      <c r="E32" s="749"/>
      <c r="M32" s="596"/>
      <c r="T32" s="764"/>
      <c r="U32" s="612"/>
      <c r="V32" s="612"/>
    </row>
    <row r="33" spans="1:22" s="115" customFormat="1" ht="14.25" customHeight="1">
      <c r="A33" s="762" t="s">
        <v>13948</v>
      </c>
      <c r="B33" s="762" t="s">
        <v>13949</v>
      </c>
      <c r="C33" s="762"/>
      <c r="D33" s="763">
        <v>6846.5940000000001</v>
      </c>
      <c r="E33" s="749"/>
      <c r="M33" s="596"/>
      <c r="T33" s="764"/>
      <c r="U33" s="612"/>
      <c r="V33" s="612"/>
    </row>
    <row r="34" spans="1:22" s="115" customFormat="1" ht="14.25" customHeight="1">
      <c r="A34" s="762" t="s">
        <v>13946</v>
      </c>
      <c r="B34" s="762" t="s">
        <v>13947</v>
      </c>
      <c r="C34" s="762"/>
      <c r="D34" s="763">
        <v>11853.688</v>
      </c>
      <c r="E34" s="749"/>
      <c r="M34" s="596"/>
      <c r="T34" s="764"/>
      <c r="U34" s="612"/>
      <c r="V34" s="612"/>
    </row>
    <row r="35" spans="1:22" s="115" customFormat="1" ht="14.25" customHeight="1">
      <c r="A35" s="762" t="s">
        <v>13952</v>
      </c>
      <c r="B35" s="762" t="s">
        <v>13953</v>
      </c>
      <c r="C35" s="762"/>
      <c r="D35" s="763">
        <v>43243.322999999997</v>
      </c>
      <c r="E35" s="749"/>
      <c r="M35" s="596"/>
      <c r="T35" s="764"/>
      <c r="U35" s="612"/>
      <c r="V35" s="612"/>
    </row>
    <row r="36" spans="1:22" s="115" customFormat="1" ht="14.25" customHeight="1">
      <c r="A36" s="762" t="s">
        <v>13960</v>
      </c>
      <c r="B36" s="762" t="s">
        <v>13961</v>
      </c>
      <c r="C36" s="762"/>
      <c r="D36" s="763">
        <v>3220.2020000000002</v>
      </c>
      <c r="E36" s="749"/>
      <c r="M36" s="596"/>
      <c r="T36" s="764"/>
      <c r="U36" s="612"/>
      <c r="V36" s="612"/>
    </row>
    <row r="37" spans="1:22" s="115" customFormat="1" ht="14.25" customHeight="1">
      <c r="A37" s="762" t="s">
        <v>14732</v>
      </c>
      <c r="B37" s="762" t="s">
        <v>14733</v>
      </c>
      <c r="C37" s="762"/>
      <c r="D37" s="763">
        <v>5277.8879999999999</v>
      </c>
      <c r="E37" s="749"/>
      <c r="M37" s="596"/>
      <c r="T37" s="764"/>
      <c r="U37" s="612"/>
      <c r="V37" s="612"/>
    </row>
    <row r="38" spans="1:22" s="115" customFormat="1" ht="14.25" customHeight="1">
      <c r="A38" s="762" t="s">
        <v>13958</v>
      </c>
      <c r="B38" s="762" t="s">
        <v>13959</v>
      </c>
      <c r="C38" s="762"/>
      <c r="D38" s="763">
        <v>9073.31</v>
      </c>
      <c r="E38" s="749"/>
      <c r="M38" s="596"/>
      <c r="T38" s="764"/>
      <c r="U38" s="612"/>
      <c r="V38" s="612"/>
    </row>
    <row r="39" spans="1:22" s="115" customFormat="1" ht="14.25" customHeight="1">
      <c r="A39" s="762" t="s">
        <v>13962</v>
      </c>
      <c r="B39" s="762" t="s">
        <v>13963</v>
      </c>
      <c r="C39" s="762"/>
      <c r="D39" s="763">
        <v>32775.512000000002</v>
      </c>
      <c r="E39" s="749"/>
      <c r="M39" s="596"/>
      <c r="T39" s="764"/>
      <c r="U39" s="612"/>
      <c r="V39" s="612"/>
    </row>
    <row r="40" spans="1:22" s="115" customFormat="1" ht="14.25" customHeight="1">
      <c r="A40" s="762" t="s">
        <v>13968</v>
      </c>
      <c r="B40" s="762" t="s">
        <v>13969</v>
      </c>
      <c r="C40" s="762"/>
      <c r="D40" s="763">
        <v>3220.2020000000002</v>
      </c>
      <c r="E40" s="749"/>
      <c r="M40" s="596"/>
      <c r="T40" s="764"/>
      <c r="U40" s="612"/>
      <c r="V40" s="612"/>
    </row>
    <row r="41" spans="1:22" s="115" customFormat="1" ht="14.25" customHeight="1">
      <c r="A41" s="762" t="s">
        <v>13966</v>
      </c>
      <c r="B41" s="762" t="s">
        <v>13967</v>
      </c>
      <c r="C41" s="762"/>
      <c r="D41" s="763">
        <v>5277.8879999999999</v>
      </c>
      <c r="E41" s="749"/>
      <c r="M41" s="596"/>
      <c r="T41" s="764"/>
      <c r="U41" s="612"/>
      <c r="V41" s="612"/>
    </row>
    <row r="42" spans="1:22" s="115" customFormat="1" ht="14.25" customHeight="1">
      <c r="A42" s="762" t="s">
        <v>13964</v>
      </c>
      <c r="B42" s="762" t="s">
        <v>13965</v>
      </c>
      <c r="C42" s="762"/>
      <c r="D42" s="763">
        <v>9073.31</v>
      </c>
      <c r="E42" s="749"/>
      <c r="M42" s="596"/>
      <c r="T42" s="764"/>
      <c r="U42" s="612"/>
      <c r="V42" s="612"/>
    </row>
    <row r="43" spans="1:22" s="115" customFormat="1" ht="14.25" customHeight="1">
      <c r="A43" s="762" t="s">
        <v>13970</v>
      </c>
      <c r="B43" s="762" t="s">
        <v>15274</v>
      </c>
      <c r="C43" s="762"/>
      <c r="D43" s="763">
        <v>32775.512000000002</v>
      </c>
      <c r="E43" s="749"/>
      <c r="M43" s="596"/>
      <c r="T43" s="764"/>
      <c r="U43" s="612"/>
      <c r="V43" s="612"/>
    </row>
    <row r="44" spans="1:22" s="115" customFormat="1" ht="14.25" customHeight="1">
      <c r="A44" s="762" t="s">
        <v>13975</v>
      </c>
      <c r="B44" s="762" t="s">
        <v>13976</v>
      </c>
      <c r="C44" s="762"/>
      <c r="D44" s="763">
        <v>3220.2020000000002</v>
      </c>
      <c r="E44" s="749"/>
      <c r="M44" s="596"/>
      <c r="T44" s="764"/>
      <c r="U44" s="612"/>
      <c r="V44" s="612"/>
    </row>
    <row r="45" spans="1:22" s="115" customFormat="1" ht="14.25" customHeight="1">
      <c r="A45" s="762" t="s">
        <v>13973</v>
      </c>
      <c r="B45" s="762" t="s">
        <v>13974</v>
      </c>
      <c r="C45" s="762"/>
      <c r="D45" s="763">
        <v>5277.8879999999999</v>
      </c>
      <c r="E45" s="749"/>
      <c r="M45" s="596"/>
      <c r="T45" s="764"/>
      <c r="U45" s="612"/>
      <c r="V45" s="612"/>
    </row>
    <row r="46" spans="1:22" s="115" customFormat="1" ht="14.25" customHeight="1">
      <c r="A46" s="762" t="s">
        <v>13971</v>
      </c>
      <c r="B46" s="762" t="s">
        <v>13972</v>
      </c>
      <c r="C46" s="762"/>
      <c r="D46" s="763">
        <v>9073.31</v>
      </c>
      <c r="E46" s="749"/>
      <c r="M46" s="596"/>
      <c r="T46" s="764"/>
      <c r="U46" s="612"/>
      <c r="V46" s="612"/>
    </row>
    <row r="47" spans="1:22" s="115" customFormat="1" ht="14.25" customHeight="1">
      <c r="A47" s="762" t="s">
        <v>13977</v>
      </c>
      <c r="B47" s="762" t="s">
        <v>13978</v>
      </c>
      <c r="C47" s="762"/>
      <c r="D47" s="763">
        <v>32775.512000000002</v>
      </c>
      <c r="E47" s="749"/>
      <c r="M47" s="596"/>
      <c r="T47" s="764"/>
      <c r="U47" s="612"/>
      <c r="V47" s="612"/>
    </row>
    <row r="48" spans="1:22" s="115" customFormat="1" ht="14.25" customHeight="1">
      <c r="A48" s="762" t="s">
        <v>13983</v>
      </c>
      <c r="B48" s="762" t="s">
        <v>13984</v>
      </c>
      <c r="C48" s="762"/>
      <c r="D48" s="763">
        <v>3252.973</v>
      </c>
      <c r="E48" s="749"/>
      <c r="M48" s="596"/>
      <c r="T48" s="764"/>
      <c r="U48" s="612"/>
      <c r="V48" s="612"/>
    </row>
    <row r="49" spans="1:22" s="115" customFormat="1" ht="14.25" customHeight="1">
      <c r="A49" s="762" t="s">
        <v>13981</v>
      </c>
      <c r="B49" s="762" t="s">
        <v>13982</v>
      </c>
      <c r="C49" s="762"/>
      <c r="D49" s="763">
        <v>5282.2</v>
      </c>
      <c r="E49" s="749"/>
      <c r="M49" s="596"/>
      <c r="T49" s="764"/>
      <c r="U49" s="612"/>
      <c r="V49" s="612"/>
    </row>
    <row r="50" spans="1:22" s="115" customFormat="1" ht="14.25" customHeight="1">
      <c r="A50" s="762" t="s">
        <v>13979</v>
      </c>
      <c r="B50" s="762" t="s">
        <v>13980</v>
      </c>
      <c r="C50" s="762"/>
      <c r="D50" s="763">
        <v>8887.0319999999992</v>
      </c>
      <c r="E50" s="749"/>
      <c r="M50" s="596"/>
      <c r="T50" s="764"/>
      <c r="U50" s="612"/>
      <c r="V50" s="612"/>
    </row>
    <row r="51" spans="1:22" s="115" customFormat="1" ht="14.25" customHeight="1">
      <c r="A51" s="762" t="s">
        <v>13985</v>
      </c>
      <c r="B51" s="762" t="s">
        <v>13986</v>
      </c>
      <c r="C51" s="762"/>
      <c r="D51" s="763">
        <v>31920.010999999999</v>
      </c>
      <c r="E51" s="749"/>
      <c r="M51" s="596"/>
      <c r="T51" s="764"/>
      <c r="U51" s="612"/>
      <c r="V51" s="612"/>
    </row>
    <row r="52" spans="1:22" s="115" customFormat="1" ht="14.25" customHeight="1">
      <c r="A52" s="762" t="s">
        <v>13991</v>
      </c>
      <c r="B52" s="762" t="s">
        <v>13992</v>
      </c>
      <c r="C52" s="762"/>
      <c r="D52" s="763">
        <v>3509.9679999999998</v>
      </c>
      <c r="E52" s="749"/>
      <c r="M52" s="596"/>
      <c r="T52" s="764"/>
      <c r="U52" s="612"/>
      <c r="V52" s="612"/>
    </row>
    <row r="53" spans="1:22" s="115" customFormat="1" ht="14.25" customHeight="1">
      <c r="E53" s="749"/>
      <c r="M53" s="596"/>
      <c r="T53" s="764"/>
      <c r="U53" s="612"/>
      <c r="V53" s="612"/>
    </row>
    <row r="54" spans="1:22" s="115" customFormat="1" ht="14.25" customHeight="1">
      <c r="E54" s="749"/>
      <c r="M54" s="596"/>
      <c r="T54" s="764"/>
      <c r="U54" s="612"/>
      <c r="V54" s="612"/>
    </row>
    <row r="55" spans="1:22" s="115" customFormat="1" ht="14.25" customHeight="1">
      <c r="E55" s="749"/>
      <c r="M55" s="596"/>
      <c r="T55" s="764"/>
      <c r="U55" s="612"/>
      <c r="V55" s="612"/>
    </row>
    <row r="56" spans="1:22" s="115" customFormat="1" ht="14.25" customHeight="1">
      <c r="E56" s="749"/>
      <c r="T56" s="764"/>
      <c r="U56" s="612"/>
      <c r="V56" s="612"/>
    </row>
    <row r="57" spans="1:22" s="115" customFormat="1" ht="14.25" customHeight="1">
      <c r="A57" s="762" t="s">
        <v>13989</v>
      </c>
      <c r="B57" s="762" t="s">
        <v>13990</v>
      </c>
      <c r="C57" s="762"/>
      <c r="D57" s="763">
        <v>5690.9780000000001</v>
      </c>
      <c r="E57" s="749"/>
      <c r="T57" s="764"/>
      <c r="U57" s="612"/>
      <c r="V57" s="612"/>
    </row>
    <row r="58" spans="1:22" s="115" customFormat="1" ht="14.25" customHeight="1">
      <c r="A58" s="762" t="s">
        <v>13987</v>
      </c>
      <c r="B58" s="762" t="s">
        <v>13988</v>
      </c>
      <c r="C58" s="762"/>
      <c r="D58" s="763">
        <v>9767.5419999999995</v>
      </c>
      <c r="E58" s="749"/>
      <c r="M58" s="596"/>
      <c r="T58" s="764"/>
      <c r="U58" s="612"/>
      <c r="V58" s="612"/>
    </row>
    <row r="59" spans="1:22" s="115" customFormat="1" ht="14.25" customHeight="1">
      <c r="A59" s="762" t="s">
        <v>13993</v>
      </c>
      <c r="B59" s="762" t="s">
        <v>13994</v>
      </c>
      <c r="C59" s="762"/>
      <c r="D59" s="763">
        <v>34809.913999999997</v>
      </c>
      <c r="E59" s="749"/>
      <c r="M59" s="596"/>
      <c r="T59" s="764"/>
      <c r="U59" s="612"/>
      <c r="V59" s="612"/>
    </row>
    <row r="60" spans="1:22" s="115" customFormat="1" ht="14.25" customHeight="1">
      <c r="E60" s="749"/>
      <c r="M60" s="596"/>
      <c r="T60" s="764"/>
      <c r="U60" s="612"/>
      <c r="V60" s="612"/>
    </row>
    <row r="61" spans="1:22" s="115" customFormat="1" ht="14.25" customHeight="1">
      <c r="E61" s="749"/>
      <c r="M61" s="596"/>
      <c r="T61" s="764"/>
      <c r="U61" s="612"/>
      <c r="V61" s="612"/>
    </row>
    <row r="62" spans="1:22" s="115" customFormat="1" ht="14.25" customHeight="1">
      <c r="A62" s="762" t="s">
        <v>13999</v>
      </c>
      <c r="B62" s="762" t="s">
        <v>14000</v>
      </c>
      <c r="C62" s="762"/>
      <c r="D62" s="763">
        <v>3458.2240000000002</v>
      </c>
      <c r="E62" s="749"/>
      <c r="T62" s="764"/>
      <c r="U62" s="612"/>
      <c r="V62" s="612"/>
    </row>
    <row r="63" spans="1:22" s="115" customFormat="1" ht="14.25" customHeight="1">
      <c r="A63" s="762" t="s">
        <v>13997</v>
      </c>
      <c r="B63" s="762" t="s">
        <v>13998</v>
      </c>
      <c r="C63" s="762"/>
      <c r="D63" s="763">
        <v>5714.2619999999997</v>
      </c>
      <c r="E63" s="749"/>
      <c r="M63" s="596"/>
      <c r="T63" s="764"/>
      <c r="U63" s="612"/>
      <c r="V63" s="612"/>
    </row>
    <row r="64" spans="1:22" s="115" customFormat="1" ht="14.25" customHeight="1">
      <c r="A64" s="762" t="s">
        <v>13995</v>
      </c>
      <c r="B64" s="762" t="s">
        <v>13996</v>
      </c>
      <c r="C64" s="762"/>
      <c r="D64" s="763">
        <v>9862.4060000000009</v>
      </c>
      <c r="E64" s="749"/>
      <c r="M64" s="596"/>
      <c r="T64" s="764"/>
      <c r="U64" s="612"/>
      <c r="V64" s="612"/>
    </row>
    <row r="65" spans="1:22" s="115" customFormat="1" ht="14.25" customHeight="1">
      <c r="A65" s="762" t="s">
        <v>14001</v>
      </c>
      <c r="B65" s="762" t="s">
        <v>14002</v>
      </c>
      <c r="C65" s="762"/>
      <c r="D65" s="763">
        <v>35085.019</v>
      </c>
      <c r="E65" s="749"/>
      <c r="M65" s="596"/>
      <c r="T65" s="764"/>
      <c r="U65" s="612"/>
      <c r="V65" s="612"/>
    </row>
    <row r="66" spans="1:22" s="115" customFormat="1" ht="14.25" customHeight="1">
      <c r="E66" s="749"/>
      <c r="M66" s="596"/>
      <c r="T66" s="764"/>
      <c r="U66" s="612"/>
      <c r="V66" s="612"/>
    </row>
    <row r="67" spans="1:22" s="115" customFormat="1" ht="14.25" customHeight="1">
      <c r="A67" s="762" t="s">
        <v>14080</v>
      </c>
      <c r="B67" s="762" t="s">
        <v>15275</v>
      </c>
      <c r="C67" s="762"/>
      <c r="D67" s="763">
        <v>3542.8960000000002</v>
      </c>
      <c r="E67" s="749"/>
      <c r="T67" s="764"/>
      <c r="U67" s="612"/>
      <c r="V67" s="612"/>
    </row>
    <row r="68" spans="1:22" s="115" customFormat="1" ht="14.25" customHeight="1">
      <c r="A68" s="762" t="s">
        <v>14082</v>
      </c>
      <c r="B68" s="762" t="s">
        <v>15276</v>
      </c>
      <c r="C68" s="762"/>
      <c r="D68" s="763">
        <v>9554.6080000000002</v>
      </c>
      <c r="E68" s="749"/>
      <c r="M68" s="596"/>
      <c r="T68" s="764"/>
      <c r="U68" s="612"/>
      <c r="V68" s="612"/>
    </row>
    <row r="69" spans="1:22" s="115" customFormat="1" ht="14.25" customHeight="1">
      <c r="A69" s="762" t="s">
        <v>14079</v>
      </c>
      <c r="B69" s="762" t="s">
        <v>15277</v>
      </c>
      <c r="C69" s="762"/>
      <c r="D69" s="763">
        <v>19868.128000000001</v>
      </c>
      <c r="E69" s="749"/>
      <c r="M69" s="596"/>
      <c r="T69" s="764"/>
      <c r="U69" s="612"/>
      <c r="V69" s="612"/>
    </row>
    <row r="70" spans="1:22" s="115" customFormat="1" ht="14.25" customHeight="1">
      <c r="A70" s="762" t="s">
        <v>14081</v>
      </c>
      <c r="B70" s="762" t="s">
        <v>15278</v>
      </c>
      <c r="C70" s="762"/>
      <c r="D70" s="763">
        <v>36760.192000000003</v>
      </c>
      <c r="E70" s="749"/>
      <c r="M70" s="596"/>
      <c r="T70" s="764"/>
      <c r="U70" s="612"/>
      <c r="V70" s="612"/>
    </row>
    <row r="71" spans="1:22" s="115" customFormat="1" ht="14.25" customHeight="1">
      <c r="E71" s="749"/>
      <c r="M71" s="596"/>
      <c r="T71" s="764"/>
      <c r="U71" s="612"/>
      <c r="V71" s="612"/>
    </row>
    <row r="72" spans="1:22" s="115" customFormat="1" ht="14.25" customHeight="1">
      <c r="A72" s="762" t="s">
        <v>14083</v>
      </c>
      <c r="B72" s="762" t="s">
        <v>15279</v>
      </c>
      <c r="C72" s="762"/>
      <c r="D72" s="763">
        <v>4496.24</v>
      </c>
      <c r="E72" s="749"/>
      <c r="T72" s="764"/>
      <c r="U72" s="612"/>
      <c r="V72" s="612"/>
    </row>
    <row r="73" spans="1:22" s="115" customFormat="1" ht="14.25" customHeight="1">
      <c r="A73" s="762" t="s">
        <v>14086</v>
      </c>
      <c r="B73" s="762" t="s">
        <v>15280</v>
      </c>
      <c r="C73" s="762"/>
      <c r="D73" s="763">
        <v>13486.368</v>
      </c>
      <c r="E73" s="749"/>
      <c r="M73" s="596"/>
      <c r="T73" s="764"/>
      <c r="U73" s="612"/>
      <c r="V73" s="612"/>
    </row>
    <row r="74" spans="1:22" s="115" customFormat="1" ht="14.25" customHeight="1">
      <c r="A74" s="762" t="s">
        <v>14084</v>
      </c>
      <c r="B74" s="762" t="s">
        <v>15281</v>
      </c>
      <c r="C74" s="762"/>
      <c r="D74" s="763">
        <v>28645.792000000001</v>
      </c>
      <c r="E74" s="749"/>
      <c r="M74" s="596"/>
      <c r="T74" s="764"/>
      <c r="U74" s="612"/>
      <c r="V74" s="612"/>
    </row>
    <row r="75" spans="1:22" s="115" customFormat="1" ht="14.25" customHeight="1">
      <c r="A75" s="762" t="s">
        <v>14085</v>
      </c>
      <c r="B75" s="762" t="s">
        <v>15282</v>
      </c>
      <c r="C75" s="762"/>
      <c r="D75" s="763">
        <v>54368.048000000003</v>
      </c>
      <c r="E75" s="749"/>
      <c r="M75" s="596"/>
      <c r="T75" s="764"/>
      <c r="U75" s="612"/>
      <c r="V75" s="612"/>
    </row>
    <row r="76" spans="1:22" s="115" customFormat="1" ht="14.25" customHeight="1">
      <c r="E76" s="749"/>
      <c r="M76" s="596"/>
      <c r="T76" s="764"/>
      <c r="U76" s="612"/>
      <c r="V76" s="612"/>
    </row>
    <row r="77" spans="1:22" s="115" customFormat="1" ht="14.25" customHeight="1">
      <c r="E77" s="749"/>
      <c r="T77" s="764"/>
      <c r="U77" s="612"/>
      <c r="V77" s="612"/>
    </row>
    <row r="78" spans="1:22" s="115" customFormat="1" ht="14.25" customHeight="1">
      <c r="A78" s="762" t="s">
        <v>16308</v>
      </c>
      <c r="B78" s="762" t="s">
        <v>16309</v>
      </c>
      <c r="C78" s="762"/>
      <c r="D78" s="763">
        <v>16513.392</v>
      </c>
      <c r="E78" s="749"/>
      <c r="M78" s="596"/>
      <c r="T78" s="764"/>
      <c r="U78" s="612"/>
      <c r="V78" s="612"/>
    </row>
    <row r="79" spans="1:22" s="115" customFormat="1" ht="14.25" customHeight="1">
      <c r="A79" s="762" t="s">
        <v>16310</v>
      </c>
      <c r="B79" s="762" t="s">
        <v>16311</v>
      </c>
      <c r="C79" s="762"/>
      <c r="D79" s="763">
        <v>70178.191999999995</v>
      </c>
      <c r="E79" s="749"/>
      <c r="M79" s="596"/>
      <c r="T79" s="764"/>
      <c r="U79" s="612"/>
      <c r="V79" s="612"/>
    </row>
    <row r="80" spans="1:22" s="115" customFormat="1" ht="14.25" customHeight="1">
      <c r="A80" s="762" t="s">
        <v>16385</v>
      </c>
      <c r="B80" s="762" t="s">
        <v>16386</v>
      </c>
      <c r="C80" s="762"/>
      <c r="D80" s="763">
        <v>4885.8879999999999</v>
      </c>
      <c r="E80" s="749"/>
      <c r="M80" s="596"/>
      <c r="T80" s="764"/>
      <c r="U80" s="612"/>
      <c r="V80" s="612"/>
    </row>
    <row r="81" spans="1:22" s="115" customFormat="1" ht="14.25" customHeight="1">
      <c r="A81" s="762" t="s">
        <v>16387</v>
      </c>
      <c r="B81" s="762" t="s">
        <v>16388</v>
      </c>
      <c r="C81" s="762"/>
      <c r="D81" s="763">
        <v>14824.656000000001</v>
      </c>
      <c r="E81" s="749"/>
      <c r="M81" s="596"/>
      <c r="T81" s="764"/>
      <c r="U81" s="612"/>
      <c r="V81" s="612"/>
    </row>
    <row r="82" spans="1:22" s="115" customFormat="1" ht="14.25" customHeight="1">
      <c r="E82" s="749"/>
      <c r="M82" s="596"/>
      <c r="T82" s="764"/>
      <c r="U82" s="612"/>
      <c r="V82" s="612"/>
    </row>
    <row r="83" spans="1:22" s="115" customFormat="1" ht="14.25" customHeight="1">
      <c r="A83" s="762" t="s">
        <v>16389</v>
      </c>
      <c r="B83" s="762" t="s">
        <v>16390</v>
      </c>
      <c r="C83" s="762"/>
      <c r="D83" s="763">
        <v>33727.68</v>
      </c>
      <c r="E83" s="749"/>
      <c r="M83" s="596"/>
      <c r="T83" s="764"/>
      <c r="U83" s="612"/>
      <c r="V83" s="612"/>
    </row>
    <row r="84" spans="1:22" s="115" customFormat="1" ht="14.25" customHeight="1">
      <c r="A84" s="762" t="s">
        <v>16312</v>
      </c>
      <c r="B84" s="762" t="s">
        <v>16313</v>
      </c>
      <c r="C84" s="762"/>
      <c r="D84" s="763">
        <v>16513.392</v>
      </c>
      <c r="E84" s="749"/>
      <c r="M84" s="596"/>
      <c r="T84" s="764"/>
      <c r="U84" s="612"/>
      <c r="V84" s="612"/>
    </row>
    <row r="85" spans="1:22" s="115" customFormat="1" ht="14.25" customHeight="1">
      <c r="A85" s="762" t="s">
        <v>16391</v>
      </c>
      <c r="B85" s="762" t="s">
        <v>16392</v>
      </c>
      <c r="C85" s="762"/>
      <c r="D85" s="763">
        <v>64012.815999999999</v>
      </c>
      <c r="E85" s="749"/>
      <c r="M85" s="596"/>
      <c r="T85" s="764"/>
      <c r="U85" s="612"/>
      <c r="V85" s="612"/>
    </row>
    <row r="86" spans="1:22" s="115" customFormat="1" ht="14.25" customHeight="1">
      <c r="A86" s="762" t="s">
        <v>16314</v>
      </c>
      <c r="B86" s="762" t="s">
        <v>16315</v>
      </c>
      <c r="C86" s="762"/>
      <c r="D86" s="763">
        <v>70178.191999999995</v>
      </c>
      <c r="E86" s="749"/>
      <c r="M86" s="596"/>
      <c r="T86" s="764"/>
      <c r="U86" s="612"/>
      <c r="V86" s="612"/>
    </row>
    <row r="87" spans="1:22" s="115" customFormat="1" ht="14.25" customHeight="1">
      <c r="A87" s="762" t="s">
        <v>16316</v>
      </c>
      <c r="B87" s="762" t="s">
        <v>16317</v>
      </c>
      <c r="C87" s="762"/>
      <c r="D87" s="763">
        <v>16513.392</v>
      </c>
      <c r="E87" s="749"/>
      <c r="M87" s="596"/>
      <c r="T87" s="764"/>
      <c r="U87" s="612"/>
      <c r="V87" s="612"/>
    </row>
    <row r="88" spans="1:22" s="115" customFormat="1" ht="14.25" customHeight="1">
      <c r="A88" s="762" t="s">
        <v>16318</v>
      </c>
      <c r="B88" s="762" t="s">
        <v>16319</v>
      </c>
      <c r="C88" s="762"/>
      <c r="D88" s="763">
        <v>70178.191999999995</v>
      </c>
      <c r="E88" s="749"/>
      <c r="M88" s="596"/>
      <c r="T88" s="764"/>
      <c r="U88" s="612"/>
      <c r="V88" s="612"/>
    </row>
    <row r="89" spans="1:22" s="115" customFormat="1" ht="14.25" customHeight="1">
      <c r="A89" s="762" t="s">
        <v>16320</v>
      </c>
      <c r="B89" s="762" t="s">
        <v>16321</v>
      </c>
      <c r="C89" s="762"/>
      <c r="D89" s="763">
        <v>16513.392</v>
      </c>
      <c r="E89" s="749"/>
      <c r="M89" s="596"/>
      <c r="T89" s="764"/>
      <c r="U89" s="612"/>
      <c r="V89" s="612"/>
    </row>
    <row r="90" spans="1:22" s="115" customFormat="1" ht="14.25" customHeight="1">
      <c r="A90" s="762" t="s">
        <v>16322</v>
      </c>
      <c r="B90" s="762" t="s">
        <v>16323</v>
      </c>
      <c r="C90" s="762"/>
      <c r="D90" s="763">
        <v>70178.191999999995</v>
      </c>
      <c r="E90" s="749"/>
      <c r="M90" s="596"/>
      <c r="T90" s="764"/>
      <c r="U90" s="612"/>
      <c r="V90" s="612"/>
    </row>
    <row r="91" spans="1:22" s="115" customFormat="1" ht="14.25" customHeight="1">
      <c r="A91" s="762" t="s">
        <v>16324</v>
      </c>
      <c r="B91" s="762" t="s">
        <v>16325</v>
      </c>
      <c r="C91" s="762"/>
      <c r="D91" s="763">
        <v>16513.392</v>
      </c>
      <c r="E91" s="749"/>
      <c r="M91" s="596"/>
      <c r="T91" s="764"/>
      <c r="U91" s="612"/>
      <c r="V91" s="612"/>
    </row>
    <row r="92" spans="1:22" s="115" customFormat="1" ht="14.25" customHeight="1">
      <c r="A92" s="762" t="s">
        <v>16395</v>
      </c>
      <c r="B92" s="762" t="s">
        <v>16396</v>
      </c>
      <c r="C92" s="762"/>
      <c r="D92" s="763">
        <v>70178.191999999995</v>
      </c>
      <c r="E92" s="749"/>
      <c r="M92" s="596"/>
      <c r="T92" s="764"/>
      <c r="U92" s="612"/>
      <c r="V92" s="612"/>
    </row>
    <row r="93" spans="1:22" s="115" customFormat="1" ht="14.25" customHeight="1">
      <c r="A93" s="762" t="s">
        <v>16326</v>
      </c>
      <c r="B93" s="762" t="s">
        <v>16327</v>
      </c>
      <c r="C93" s="762"/>
      <c r="D93" s="763">
        <v>16513.392</v>
      </c>
      <c r="E93" s="749"/>
      <c r="M93" s="596"/>
      <c r="T93" s="764"/>
      <c r="U93" s="612"/>
      <c r="V93" s="612"/>
    </row>
    <row r="94" spans="1:22" s="115" customFormat="1" ht="14.25" customHeight="1">
      <c r="A94" s="762" t="s">
        <v>16328</v>
      </c>
      <c r="B94" s="762" t="s">
        <v>16329</v>
      </c>
      <c r="C94" s="762"/>
      <c r="D94" s="763">
        <v>70178.191999999995</v>
      </c>
      <c r="E94" s="749"/>
      <c r="M94" s="596"/>
      <c r="T94" s="764"/>
      <c r="U94" s="612"/>
      <c r="V94" s="612"/>
    </row>
    <row r="95" spans="1:22" s="115" customFormat="1" ht="14.25" customHeight="1">
      <c r="A95" s="762" t="s">
        <v>16330</v>
      </c>
      <c r="B95" s="762" t="s">
        <v>16331</v>
      </c>
      <c r="C95" s="762"/>
      <c r="D95" s="763">
        <v>16513.392</v>
      </c>
      <c r="E95" s="749"/>
      <c r="M95" s="596"/>
      <c r="T95" s="764"/>
      <c r="U95" s="612"/>
      <c r="V95" s="612"/>
    </row>
    <row r="96" spans="1:22" s="115" customFormat="1" ht="14.25" customHeight="1">
      <c r="A96" s="762" t="s">
        <v>16397</v>
      </c>
      <c r="B96" s="762" t="s">
        <v>16398</v>
      </c>
      <c r="C96" s="762"/>
      <c r="D96" s="763">
        <v>70178.191999999995</v>
      </c>
      <c r="E96" s="749"/>
      <c r="M96" s="596"/>
      <c r="T96" s="764"/>
      <c r="U96" s="612"/>
      <c r="V96" s="612"/>
    </row>
    <row r="97" spans="1:22" s="115" customFormat="1" ht="14.25" customHeight="1">
      <c r="A97" s="762" t="s">
        <v>16332</v>
      </c>
      <c r="B97" s="762" t="s">
        <v>16333</v>
      </c>
      <c r="C97" s="762"/>
      <c r="D97" s="763">
        <v>16513.392</v>
      </c>
      <c r="E97" s="749"/>
      <c r="M97" s="596"/>
      <c r="T97" s="764"/>
      <c r="U97" s="612"/>
      <c r="V97" s="612"/>
    </row>
    <row r="98" spans="1:22" s="115" customFormat="1" ht="14.25" customHeight="1">
      <c r="A98" s="762" t="s">
        <v>16334</v>
      </c>
      <c r="B98" s="762" t="s">
        <v>16335</v>
      </c>
      <c r="C98" s="762"/>
      <c r="D98" s="763">
        <v>70178.191999999995</v>
      </c>
      <c r="E98" s="749"/>
      <c r="T98" s="764"/>
      <c r="U98" s="612"/>
      <c r="V98" s="612"/>
    </row>
    <row r="99" spans="1:22" s="115" customFormat="1" ht="14.25" customHeight="1">
      <c r="A99" s="762" t="s">
        <v>16336</v>
      </c>
      <c r="B99" s="762" t="s">
        <v>16337</v>
      </c>
      <c r="C99" s="762"/>
      <c r="D99" s="763">
        <v>16513.392</v>
      </c>
      <c r="E99" s="749"/>
      <c r="M99" s="596"/>
      <c r="T99" s="764"/>
      <c r="U99" s="612"/>
      <c r="V99" s="612"/>
    </row>
    <row r="100" spans="1:22" s="115" customFormat="1" ht="14.25" customHeight="1">
      <c r="A100" s="762" t="s">
        <v>16338</v>
      </c>
      <c r="B100" s="762" t="s">
        <v>16339</v>
      </c>
      <c r="C100" s="762"/>
      <c r="D100" s="763">
        <v>70178.191999999995</v>
      </c>
      <c r="E100" s="749"/>
      <c r="M100" s="596"/>
      <c r="T100" s="764"/>
      <c r="U100" s="612"/>
      <c r="V100" s="612"/>
    </row>
    <row r="101" spans="1:22" s="115" customFormat="1" ht="14.25" customHeight="1">
      <c r="A101" s="762" t="s">
        <v>17142</v>
      </c>
      <c r="B101" s="762" t="s">
        <v>17143</v>
      </c>
      <c r="C101" s="762"/>
      <c r="D101" s="763">
        <v>64959.89</v>
      </c>
      <c r="E101" s="749"/>
      <c r="M101" s="596"/>
      <c r="T101" s="764"/>
      <c r="U101" s="612"/>
      <c r="V101" s="612"/>
    </row>
    <row r="102" spans="1:22" s="115" customFormat="1" ht="14.25" customHeight="1">
      <c r="A102" s="762" t="s">
        <v>16340</v>
      </c>
      <c r="B102" s="762" t="s">
        <v>16341</v>
      </c>
      <c r="C102" s="762"/>
      <c r="D102" s="763">
        <v>16513.392</v>
      </c>
      <c r="E102" s="749"/>
      <c r="M102" s="596"/>
      <c r="T102" s="764"/>
      <c r="U102" s="612"/>
      <c r="V102" s="612"/>
    </row>
    <row r="103" spans="1:22" s="115" customFormat="1" ht="14.25" customHeight="1">
      <c r="E103" s="749"/>
      <c r="M103" s="596"/>
      <c r="T103" s="764"/>
      <c r="U103" s="612"/>
      <c r="V103" s="612"/>
    </row>
    <row r="104" spans="1:22" s="115" customFormat="1" ht="14.25" customHeight="1">
      <c r="A104" s="762" t="s">
        <v>16399</v>
      </c>
      <c r="B104" s="762" t="s">
        <v>16400</v>
      </c>
      <c r="C104" s="762"/>
      <c r="D104" s="763">
        <v>70178.191999999995</v>
      </c>
      <c r="E104" s="749"/>
      <c r="M104" s="596"/>
      <c r="T104" s="764"/>
      <c r="U104" s="612"/>
      <c r="V104" s="612"/>
    </row>
    <row r="105" spans="1:22" s="115" customFormat="1" ht="14.25" customHeight="1">
      <c r="A105" s="762" t="s">
        <v>15373</v>
      </c>
      <c r="B105" s="762" t="s">
        <v>15374</v>
      </c>
      <c r="C105" s="762"/>
      <c r="D105" s="763">
        <v>7571.0879999999997</v>
      </c>
      <c r="E105" s="749"/>
      <c r="M105" s="596"/>
      <c r="T105" s="764"/>
      <c r="U105" s="612"/>
      <c r="V105" s="612"/>
    </row>
    <row r="106" spans="1:22" s="115" customFormat="1" ht="14.25" customHeight="1">
      <c r="A106" s="762" t="s">
        <v>15375</v>
      </c>
      <c r="B106" s="762" t="s">
        <v>15376</v>
      </c>
      <c r="C106" s="762"/>
      <c r="D106" s="763">
        <v>27062.896000000001</v>
      </c>
      <c r="E106" s="749"/>
      <c r="M106" s="596"/>
      <c r="T106" s="764"/>
      <c r="U106" s="612"/>
      <c r="V106" s="612"/>
    </row>
    <row r="107" spans="1:22" s="115" customFormat="1" ht="14.25" customHeight="1">
      <c r="A107" s="762" t="s">
        <v>15377</v>
      </c>
      <c r="B107" s="762" t="s">
        <v>15378</v>
      </c>
      <c r="C107" s="762"/>
      <c r="D107" s="763">
        <v>6351.1840000000002</v>
      </c>
      <c r="E107" s="749"/>
      <c r="M107" s="596"/>
      <c r="T107" s="764"/>
      <c r="U107" s="612"/>
      <c r="V107" s="612"/>
    </row>
    <row r="108" spans="1:22" s="115" customFormat="1" ht="14.25" customHeight="1">
      <c r="A108" s="762" t="s">
        <v>15379</v>
      </c>
      <c r="B108" s="762" t="s">
        <v>15380</v>
      </c>
      <c r="C108" s="762"/>
      <c r="D108" s="763">
        <v>22704.639999999999</v>
      </c>
      <c r="E108" s="749"/>
      <c r="M108" s="596"/>
      <c r="T108" s="764"/>
      <c r="U108" s="612"/>
      <c r="V108" s="612"/>
    </row>
    <row r="109" spans="1:22" s="115" customFormat="1" ht="14.25" customHeight="1">
      <c r="A109" s="762" t="s">
        <v>15381</v>
      </c>
      <c r="B109" s="762" t="s">
        <v>15382</v>
      </c>
      <c r="C109" s="762"/>
      <c r="D109" s="763">
        <v>6351.1840000000002</v>
      </c>
      <c r="E109" s="749"/>
      <c r="M109" s="596"/>
      <c r="T109" s="764"/>
      <c r="U109" s="612"/>
      <c r="V109" s="612"/>
    </row>
    <row r="110" spans="1:22" s="115" customFormat="1" ht="14.25" customHeight="1">
      <c r="A110" s="762" t="s">
        <v>15383</v>
      </c>
      <c r="B110" s="762" t="s">
        <v>15384</v>
      </c>
      <c r="C110" s="762"/>
      <c r="D110" s="763">
        <v>22704.639999999999</v>
      </c>
      <c r="E110" s="749"/>
      <c r="M110" s="596"/>
      <c r="T110" s="764"/>
      <c r="U110" s="612"/>
      <c r="V110" s="612"/>
    </row>
    <row r="111" spans="1:22" s="115" customFormat="1" ht="14.25" customHeight="1">
      <c r="A111" s="762" t="s">
        <v>15385</v>
      </c>
      <c r="B111" s="762" t="s">
        <v>15386</v>
      </c>
      <c r="C111" s="762"/>
      <c r="D111" s="763">
        <v>7571.0879999999997</v>
      </c>
      <c r="E111" s="749"/>
      <c r="M111" s="596"/>
      <c r="T111" s="764"/>
      <c r="U111" s="612"/>
      <c r="V111" s="612"/>
    </row>
    <row r="112" spans="1:22" s="115" customFormat="1" ht="14.25" customHeight="1">
      <c r="A112" s="762" t="s">
        <v>15387</v>
      </c>
      <c r="B112" s="762" t="s">
        <v>15388</v>
      </c>
      <c r="C112" s="762"/>
      <c r="D112" s="763">
        <v>27062.896000000001</v>
      </c>
      <c r="E112" s="749"/>
      <c r="M112" s="596"/>
      <c r="T112" s="764"/>
      <c r="U112" s="612"/>
      <c r="V112" s="612"/>
    </row>
    <row r="113" spans="1:22" s="115" customFormat="1" ht="14.25" customHeight="1">
      <c r="E113" s="749"/>
      <c r="M113" s="596"/>
      <c r="T113" s="764"/>
      <c r="U113" s="612"/>
      <c r="V113" s="612"/>
    </row>
    <row r="114" spans="1:22" s="115" customFormat="1" ht="14.25" customHeight="1">
      <c r="E114" s="749"/>
      <c r="M114" s="596"/>
      <c r="T114" s="764"/>
      <c r="U114" s="612"/>
      <c r="V114" s="612"/>
    </row>
    <row r="115" spans="1:22" s="115" customFormat="1" ht="14.25" customHeight="1">
      <c r="E115" s="749"/>
      <c r="M115" s="596"/>
      <c r="T115" s="764"/>
      <c r="U115" s="612"/>
      <c r="V115" s="612"/>
    </row>
    <row r="116" spans="1:22" s="115" customFormat="1" ht="14.25" customHeight="1">
      <c r="E116" s="749"/>
      <c r="T116" s="764"/>
      <c r="U116" s="612"/>
      <c r="V116" s="612"/>
    </row>
    <row r="117" spans="1:22" s="115" customFormat="1" ht="14.25" customHeight="1">
      <c r="A117" s="762" t="s">
        <v>15389</v>
      </c>
      <c r="B117" s="762" t="s">
        <v>15390</v>
      </c>
      <c r="C117" s="762"/>
      <c r="D117" s="763">
        <v>6351.1840000000002</v>
      </c>
      <c r="E117" s="749"/>
      <c r="T117" s="764"/>
      <c r="U117" s="612"/>
      <c r="V117" s="612"/>
    </row>
    <row r="118" spans="1:22" s="115" customFormat="1" ht="14.25" customHeight="1">
      <c r="A118" s="762" t="s">
        <v>15391</v>
      </c>
      <c r="B118" s="762" t="s">
        <v>15392</v>
      </c>
      <c r="C118" s="762"/>
      <c r="D118" s="763">
        <v>22704.639999999999</v>
      </c>
      <c r="E118" s="749"/>
      <c r="M118" s="596"/>
      <c r="T118" s="764"/>
      <c r="U118" s="612"/>
      <c r="V118" s="612"/>
    </row>
    <row r="119" spans="1:22" s="115" customFormat="1" ht="14.25" customHeight="1">
      <c r="A119" s="762" t="s">
        <v>15393</v>
      </c>
      <c r="B119" s="762" t="s">
        <v>15394</v>
      </c>
      <c r="C119" s="762"/>
      <c r="D119" s="763">
        <v>7571.0879999999997</v>
      </c>
      <c r="E119" s="749"/>
      <c r="M119" s="596"/>
      <c r="T119" s="764"/>
      <c r="U119" s="612"/>
      <c r="V119" s="612"/>
    </row>
    <row r="120" spans="1:22" s="115" customFormat="1" ht="14.25" customHeight="1">
      <c r="A120" s="762" t="s">
        <v>15395</v>
      </c>
      <c r="B120" s="762" t="s">
        <v>15396</v>
      </c>
      <c r="C120" s="762"/>
      <c r="D120" s="763">
        <v>27062.896000000001</v>
      </c>
      <c r="E120" s="749"/>
      <c r="M120" s="596"/>
      <c r="T120" s="764"/>
      <c r="U120" s="612"/>
      <c r="V120" s="612"/>
    </row>
    <row r="121" spans="1:22" s="115" customFormat="1" ht="14.25" customHeight="1">
      <c r="A121" s="762" t="s">
        <v>15397</v>
      </c>
      <c r="B121" s="762" t="s">
        <v>15398</v>
      </c>
      <c r="C121" s="762"/>
      <c r="D121" s="763">
        <v>7571.0879999999997</v>
      </c>
      <c r="E121" s="749"/>
      <c r="M121" s="596"/>
      <c r="T121" s="764"/>
      <c r="U121" s="612"/>
      <c r="V121" s="612"/>
    </row>
    <row r="122" spans="1:22" s="115" customFormat="1" ht="14.25" customHeight="1">
      <c r="A122" s="762" t="s">
        <v>15399</v>
      </c>
      <c r="B122" s="762" t="s">
        <v>15400</v>
      </c>
      <c r="C122" s="762"/>
      <c r="D122" s="763">
        <v>27062.896000000001</v>
      </c>
      <c r="E122" s="749"/>
      <c r="M122" s="596"/>
      <c r="T122" s="764"/>
      <c r="U122" s="612"/>
      <c r="V122" s="612"/>
    </row>
    <row r="123" spans="1:22" s="115" customFormat="1" ht="14.25" customHeight="1">
      <c r="A123" s="762" t="s">
        <v>15401</v>
      </c>
      <c r="B123" s="762" t="s">
        <v>15402</v>
      </c>
      <c r="C123" s="762"/>
      <c r="D123" s="763">
        <v>5675.3760000000002</v>
      </c>
      <c r="E123" s="749"/>
      <c r="M123" s="596"/>
      <c r="T123" s="764"/>
      <c r="U123" s="612"/>
      <c r="V123" s="612"/>
    </row>
    <row r="124" spans="1:22" s="115" customFormat="1" ht="14.25" customHeight="1">
      <c r="E124" s="749"/>
      <c r="M124" s="596"/>
      <c r="T124" s="764"/>
      <c r="U124" s="612"/>
      <c r="V124" s="612"/>
    </row>
    <row r="125" spans="1:22" s="115" customFormat="1" ht="14.25" customHeight="1">
      <c r="E125" s="749"/>
      <c r="M125" s="596"/>
      <c r="T125" s="764"/>
      <c r="U125" s="612"/>
      <c r="V125" s="612"/>
    </row>
    <row r="126" spans="1:22" s="115" customFormat="1" ht="14.25" customHeight="1">
      <c r="A126" s="762" t="s">
        <v>15403</v>
      </c>
      <c r="B126" s="762" t="s">
        <v>15404</v>
      </c>
      <c r="C126" s="762"/>
      <c r="D126" s="763">
        <v>19019.056</v>
      </c>
      <c r="E126" s="749"/>
      <c r="M126" s="596"/>
      <c r="T126" s="764"/>
      <c r="U126" s="612"/>
      <c r="V126" s="612"/>
    </row>
    <row r="127" spans="1:22" s="115" customFormat="1" ht="14.25" customHeight="1">
      <c r="A127" s="762" t="s">
        <v>15405</v>
      </c>
      <c r="B127" s="762" t="s">
        <v>15406</v>
      </c>
      <c r="C127" s="762"/>
      <c r="D127" s="763">
        <v>7551.4880000000003</v>
      </c>
      <c r="E127" s="749"/>
      <c r="M127" s="596"/>
      <c r="T127" s="764"/>
      <c r="U127" s="612"/>
      <c r="V127" s="612"/>
    </row>
    <row r="128" spans="1:22" s="115" customFormat="1" ht="14.25" customHeight="1">
      <c r="A128" s="762" t="s">
        <v>15407</v>
      </c>
      <c r="B128" s="762" t="s">
        <v>15408</v>
      </c>
      <c r="C128" s="762"/>
      <c r="D128" s="763">
        <v>27062.896000000001</v>
      </c>
      <c r="E128" s="749"/>
      <c r="M128" s="596"/>
      <c r="T128" s="764"/>
      <c r="U128" s="612"/>
      <c r="V128" s="612"/>
    </row>
    <row r="129" spans="1:22" s="115" customFormat="1" ht="14.25" customHeight="1">
      <c r="A129" s="762" t="s">
        <v>15409</v>
      </c>
      <c r="B129" s="762" t="s">
        <v>15410</v>
      </c>
      <c r="C129" s="762"/>
      <c r="D129" s="763">
        <v>6351.1840000000002</v>
      </c>
      <c r="E129" s="749"/>
      <c r="M129" s="596"/>
      <c r="T129" s="764"/>
      <c r="U129" s="612"/>
      <c r="V129" s="612"/>
    </row>
    <row r="130" spans="1:22" s="115" customFormat="1" ht="14.25" customHeight="1">
      <c r="A130" s="762" t="s">
        <v>15411</v>
      </c>
      <c r="B130" s="762" t="s">
        <v>15412</v>
      </c>
      <c r="C130" s="762"/>
      <c r="D130" s="763">
        <v>22704.639999999999</v>
      </c>
      <c r="E130" s="749"/>
      <c r="M130" s="596"/>
      <c r="T130" s="764"/>
      <c r="U130" s="612"/>
      <c r="V130" s="612"/>
    </row>
    <row r="131" spans="1:22" s="115" customFormat="1" ht="14.25" customHeight="1">
      <c r="A131" s="762" t="s">
        <v>15413</v>
      </c>
      <c r="B131" s="762" t="s">
        <v>15414</v>
      </c>
      <c r="C131" s="762"/>
      <c r="D131" s="763">
        <v>6351.1840000000002</v>
      </c>
      <c r="E131" s="749"/>
      <c r="M131" s="596"/>
      <c r="T131" s="764"/>
      <c r="U131" s="612"/>
      <c r="V131" s="612"/>
    </row>
    <row r="132" spans="1:22" s="115" customFormat="1" ht="14.25" customHeight="1">
      <c r="A132" s="762" t="s">
        <v>15415</v>
      </c>
      <c r="B132" s="762" t="s">
        <v>15416</v>
      </c>
      <c r="C132" s="762"/>
      <c r="D132" s="763">
        <v>22704.639999999999</v>
      </c>
      <c r="E132" s="749"/>
      <c r="M132" s="596"/>
      <c r="T132" s="764"/>
      <c r="U132" s="612"/>
      <c r="V132" s="612"/>
    </row>
    <row r="133" spans="1:22" s="115" customFormat="1" ht="14.25" customHeight="1">
      <c r="A133" s="762" t="s">
        <v>15417</v>
      </c>
      <c r="B133" s="762" t="s">
        <v>15418</v>
      </c>
      <c r="C133" s="762"/>
      <c r="D133" s="763">
        <v>6351.1840000000002</v>
      </c>
      <c r="E133" s="749"/>
      <c r="M133" s="596"/>
      <c r="T133" s="764"/>
      <c r="U133" s="612"/>
      <c r="V133" s="612"/>
    </row>
    <row r="134" spans="1:22" s="115" customFormat="1" ht="14.25" customHeight="1">
      <c r="A134" s="762" t="s">
        <v>15419</v>
      </c>
      <c r="B134" s="762" t="s">
        <v>15420</v>
      </c>
      <c r="C134" s="762"/>
      <c r="D134" s="763">
        <v>22704.639999999999</v>
      </c>
      <c r="E134" s="749"/>
      <c r="M134" s="596"/>
      <c r="T134" s="764"/>
      <c r="U134" s="612"/>
      <c r="V134" s="612"/>
    </row>
    <row r="135" spans="1:22" s="115" customFormat="1" ht="14.25" customHeight="1">
      <c r="A135" s="762" t="s">
        <v>15421</v>
      </c>
      <c r="B135" s="762" t="s">
        <v>15422</v>
      </c>
      <c r="C135" s="762"/>
      <c r="D135" s="763">
        <v>6351.1840000000002</v>
      </c>
      <c r="E135" s="749"/>
      <c r="M135" s="596"/>
      <c r="T135" s="764"/>
      <c r="U135" s="612"/>
      <c r="V135" s="612"/>
    </row>
    <row r="136" spans="1:22" s="115" customFormat="1" ht="14.25" customHeight="1">
      <c r="A136" s="762" t="s">
        <v>15423</v>
      </c>
      <c r="B136" s="762" t="s">
        <v>15424</v>
      </c>
      <c r="C136" s="762"/>
      <c r="D136" s="763">
        <v>22704.639999999999</v>
      </c>
      <c r="E136" s="749"/>
      <c r="M136" s="596"/>
      <c r="T136" s="764"/>
      <c r="U136" s="612"/>
      <c r="V136" s="612"/>
    </row>
    <row r="137" spans="1:22" s="115" customFormat="1" ht="14.25" customHeight="1">
      <c r="A137" s="762" t="s">
        <v>15425</v>
      </c>
      <c r="B137" s="762" t="s">
        <v>15426</v>
      </c>
      <c r="C137" s="762"/>
      <c r="D137" s="763">
        <v>6351.1840000000002</v>
      </c>
      <c r="E137" s="749"/>
      <c r="M137" s="596"/>
      <c r="T137" s="764"/>
      <c r="U137" s="612"/>
      <c r="V137" s="612"/>
    </row>
    <row r="138" spans="1:22" s="115" customFormat="1" ht="14.25" customHeight="1">
      <c r="A138" s="762" t="s">
        <v>15427</v>
      </c>
      <c r="B138" s="762" t="s">
        <v>15428</v>
      </c>
      <c r="C138" s="762"/>
      <c r="D138" s="763">
        <v>22704.639999999999</v>
      </c>
      <c r="E138" s="749"/>
      <c r="M138" s="596"/>
      <c r="T138" s="764"/>
      <c r="U138" s="612"/>
      <c r="V138" s="612"/>
    </row>
    <row r="139" spans="1:22" s="115" customFormat="1" ht="14.25" customHeight="1">
      <c r="A139" s="762" t="s">
        <v>15429</v>
      </c>
      <c r="B139" s="762" t="s">
        <v>15430</v>
      </c>
      <c r="C139" s="762"/>
      <c r="D139" s="763">
        <v>6351.1840000000002</v>
      </c>
      <c r="E139" s="749"/>
      <c r="M139" s="596"/>
      <c r="T139" s="764"/>
      <c r="U139" s="612"/>
      <c r="V139" s="612"/>
    </row>
    <row r="140" spans="1:22" s="115" customFormat="1" ht="14.25" customHeight="1">
      <c r="A140" s="762" t="s">
        <v>15431</v>
      </c>
      <c r="B140" s="762" t="s">
        <v>15432</v>
      </c>
      <c r="C140" s="762"/>
      <c r="D140" s="763">
        <v>22704.639999999999</v>
      </c>
      <c r="E140" s="749"/>
      <c r="M140" s="596"/>
      <c r="T140" s="764"/>
      <c r="U140" s="612"/>
      <c r="V140" s="612"/>
    </row>
    <row r="141" spans="1:22" s="115" customFormat="1" ht="14.25" customHeight="1">
      <c r="A141" s="762" t="s">
        <v>15433</v>
      </c>
      <c r="B141" s="762" t="s">
        <v>15434</v>
      </c>
      <c r="C141" s="762"/>
      <c r="D141" s="763">
        <v>6351.1840000000002</v>
      </c>
      <c r="E141" s="749"/>
      <c r="M141" s="596"/>
      <c r="T141" s="764"/>
      <c r="U141" s="612"/>
      <c r="V141" s="612"/>
    </row>
    <row r="142" spans="1:22" s="115" customFormat="1" ht="14.25" customHeight="1">
      <c r="A142" s="762" t="s">
        <v>15435</v>
      </c>
      <c r="B142" s="762" t="s">
        <v>15436</v>
      </c>
      <c r="C142" s="762"/>
      <c r="D142" s="763">
        <v>22704.639999999999</v>
      </c>
      <c r="E142" s="749"/>
      <c r="M142" s="596"/>
      <c r="T142" s="764"/>
      <c r="U142" s="612"/>
      <c r="V142" s="612"/>
    </row>
    <row r="143" spans="1:22" s="115" customFormat="1" ht="14.25" customHeight="1">
      <c r="A143" s="762" t="s">
        <v>15437</v>
      </c>
      <c r="B143" s="762" t="s">
        <v>15438</v>
      </c>
      <c r="C143" s="762"/>
      <c r="D143" s="763">
        <v>6351.1840000000002</v>
      </c>
      <c r="E143" s="749"/>
      <c r="M143" s="596"/>
      <c r="T143" s="764"/>
      <c r="U143" s="612"/>
      <c r="V143" s="612"/>
    </row>
    <row r="144" spans="1:22" s="115" customFormat="1" ht="14.25" customHeight="1">
      <c r="A144" s="762" t="s">
        <v>15439</v>
      </c>
      <c r="B144" s="762" t="s">
        <v>15440</v>
      </c>
      <c r="C144" s="762"/>
      <c r="D144" s="763">
        <v>22704.639999999999</v>
      </c>
      <c r="E144" s="749"/>
      <c r="M144" s="596"/>
      <c r="T144" s="764"/>
      <c r="U144" s="612"/>
      <c r="V144" s="612"/>
    </row>
    <row r="145" spans="1:22" s="115" customFormat="1" ht="14.25" customHeight="1">
      <c r="A145" s="762" t="s">
        <v>15441</v>
      </c>
      <c r="B145" s="762" t="s">
        <v>15442</v>
      </c>
      <c r="C145" s="762"/>
      <c r="D145" s="763">
        <v>7571.0879999999997</v>
      </c>
      <c r="E145" s="749"/>
      <c r="M145" s="596"/>
      <c r="T145" s="764"/>
      <c r="U145" s="612"/>
      <c r="V145" s="612"/>
    </row>
    <row r="146" spans="1:22" s="115" customFormat="1" ht="14.25" customHeight="1">
      <c r="A146" s="762" t="s">
        <v>15443</v>
      </c>
      <c r="B146" s="762" t="s">
        <v>15444</v>
      </c>
      <c r="C146" s="762"/>
      <c r="D146" s="763">
        <v>27062.896000000001</v>
      </c>
      <c r="E146" s="749"/>
      <c r="M146" s="596"/>
      <c r="T146" s="764"/>
      <c r="U146" s="612"/>
      <c r="V146" s="612"/>
    </row>
    <row r="147" spans="1:22" s="115" customFormat="1" ht="14.25" customHeight="1">
      <c r="A147" s="762" t="s">
        <v>15445</v>
      </c>
      <c r="B147" s="762" t="s">
        <v>15446</v>
      </c>
      <c r="C147" s="762"/>
      <c r="D147" s="763">
        <v>6351.1840000000002</v>
      </c>
      <c r="E147" s="749"/>
      <c r="M147" s="596"/>
      <c r="T147" s="764"/>
      <c r="U147" s="612"/>
      <c r="V147" s="612"/>
    </row>
    <row r="148" spans="1:22" s="115" customFormat="1" ht="14.25" customHeight="1">
      <c r="A148" s="762" t="s">
        <v>15447</v>
      </c>
      <c r="B148" s="762" t="s">
        <v>15448</v>
      </c>
      <c r="C148" s="762"/>
      <c r="D148" s="763">
        <v>22704.639999999999</v>
      </c>
      <c r="E148" s="749"/>
      <c r="M148" s="596"/>
      <c r="T148" s="764"/>
      <c r="U148" s="612"/>
      <c r="V148" s="612"/>
    </row>
    <row r="149" spans="1:22" s="115" customFormat="1" ht="14.25" customHeight="1">
      <c r="A149" s="762" t="s">
        <v>15449</v>
      </c>
      <c r="B149" s="762" t="s">
        <v>15450</v>
      </c>
      <c r="C149" s="762"/>
      <c r="D149" s="763">
        <v>6351.1840000000002</v>
      </c>
      <c r="E149" s="749"/>
      <c r="M149" s="596"/>
      <c r="T149" s="764"/>
      <c r="U149" s="612"/>
      <c r="V149" s="612"/>
    </row>
    <row r="150" spans="1:22" s="115" customFormat="1" ht="14.25" customHeight="1">
      <c r="A150" s="762" t="s">
        <v>15451</v>
      </c>
      <c r="B150" s="762" t="s">
        <v>15452</v>
      </c>
      <c r="C150" s="762"/>
      <c r="D150" s="763">
        <v>22704.639999999999</v>
      </c>
      <c r="E150" s="749"/>
      <c r="M150" s="596"/>
      <c r="T150" s="764"/>
      <c r="U150" s="612"/>
      <c r="V150" s="612"/>
    </row>
    <row r="151" spans="1:22" s="115" customFormat="1" ht="14.25" customHeight="1">
      <c r="A151" s="762" t="s">
        <v>15453</v>
      </c>
      <c r="B151" s="762" t="s">
        <v>15454</v>
      </c>
      <c r="C151" s="762"/>
      <c r="D151" s="763">
        <v>6351.1840000000002</v>
      </c>
      <c r="E151" s="749"/>
      <c r="M151" s="596"/>
      <c r="T151" s="764"/>
      <c r="U151" s="612"/>
      <c r="V151" s="612"/>
    </row>
    <row r="152" spans="1:22" s="115" customFormat="1" ht="14.25" customHeight="1">
      <c r="A152" s="762" t="s">
        <v>15455</v>
      </c>
      <c r="B152" s="762" t="s">
        <v>15456</v>
      </c>
      <c r="C152" s="762"/>
      <c r="D152" s="763">
        <v>22704.639999999999</v>
      </c>
      <c r="E152" s="749"/>
      <c r="M152" s="596"/>
      <c r="T152" s="764"/>
      <c r="U152" s="612"/>
      <c r="V152" s="612"/>
    </row>
    <row r="153" spans="1:22" s="115" customFormat="1" ht="14.25" customHeight="1">
      <c r="A153" s="762" t="s">
        <v>15457</v>
      </c>
      <c r="B153" s="762" t="s">
        <v>15458</v>
      </c>
      <c r="C153" s="762"/>
      <c r="D153" s="763">
        <v>7571.0879999999997</v>
      </c>
      <c r="E153" s="749"/>
      <c r="M153" s="596"/>
      <c r="T153" s="764"/>
      <c r="U153" s="612"/>
      <c r="V153" s="612"/>
    </row>
    <row r="154" spans="1:22" s="115" customFormat="1" ht="14.25" customHeight="1">
      <c r="A154" s="762" t="s">
        <v>15459</v>
      </c>
      <c r="B154" s="762" t="s">
        <v>15460</v>
      </c>
      <c r="C154" s="762"/>
      <c r="D154" s="763">
        <v>27062.896000000001</v>
      </c>
      <c r="E154" s="749"/>
      <c r="M154" s="596"/>
      <c r="T154" s="764"/>
      <c r="U154" s="612"/>
      <c r="V154" s="612"/>
    </row>
    <row r="155" spans="1:22" s="115" customFormat="1" ht="14.25" customHeight="1">
      <c r="A155" s="762" t="s">
        <v>15461</v>
      </c>
      <c r="B155" s="762" t="s">
        <v>15462</v>
      </c>
      <c r="C155" s="762"/>
      <c r="D155" s="763">
        <v>6351.1840000000002</v>
      </c>
      <c r="E155" s="749"/>
      <c r="M155" s="596"/>
      <c r="T155" s="764"/>
      <c r="U155" s="612"/>
      <c r="V155" s="612"/>
    </row>
    <row r="156" spans="1:22" s="115" customFormat="1" ht="14.25" customHeight="1">
      <c r="A156" s="762" t="s">
        <v>15463</v>
      </c>
      <c r="B156" s="762" t="s">
        <v>15464</v>
      </c>
      <c r="C156" s="762"/>
      <c r="D156" s="763">
        <v>22704.639999999999</v>
      </c>
      <c r="E156" s="749"/>
      <c r="M156" s="596"/>
      <c r="T156" s="764"/>
      <c r="U156" s="612"/>
      <c r="V156" s="612"/>
    </row>
    <row r="157" spans="1:22" s="115" customFormat="1" ht="14.25" customHeight="1">
      <c r="A157" s="762" t="s">
        <v>15465</v>
      </c>
      <c r="B157" s="762" t="s">
        <v>15466</v>
      </c>
      <c r="C157" s="762"/>
      <c r="D157" s="763">
        <v>6351.1840000000002</v>
      </c>
      <c r="E157" s="749"/>
      <c r="M157" s="596"/>
      <c r="T157" s="764"/>
      <c r="U157" s="612"/>
      <c r="V157" s="612"/>
    </row>
    <row r="158" spans="1:22" s="115" customFormat="1" ht="14.25" customHeight="1">
      <c r="A158" s="762" t="s">
        <v>15467</v>
      </c>
      <c r="B158" s="762" t="s">
        <v>15468</v>
      </c>
      <c r="C158" s="762"/>
      <c r="D158" s="763">
        <v>22704.639999999999</v>
      </c>
      <c r="E158" s="749"/>
      <c r="M158" s="596"/>
      <c r="T158" s="764"/>
      <c r="U158" s="612"/>
      <c r="V158" s="612"/>
    </row>
    <row r="159" spans="1:22" s="115" customFormat="1" ht="14.25" customHeight="1">
      <c r="A159" s="762" t="s">
        <v>15469</v>
      </c>
      <c r="B159" s="762" t="s">
        <v>15470</v>
      </c>
      <c r="C159" s="762"/>
      <c r="D159" s="763">
        <v>6351.1840000000002</v>
      </c>
      <c r="E159" s="749"/>
      <c r="M159" s="596"/>
      <c r="T159" s="764"/>
      <c r="U159" s="612"/>
      <c r="V159" s="612"/>
    </row>
    <row r="160" spans="1:22" s="115" customFormat="1" ht="14.25" customHeight="1">
      <c r="A160" s="762" t="s">
        <v>15471</v>
      </c>
      <c r="B160" s="762" t="s">
        <v>15472</v>
      </c>
      <c r="C160" s="762"/>
      <c r="D160" s="763">
        <v>22704.639999999999</v>
      </c>
      <c r="E160" s="749"/>
      <c r="M160" s="596"/>
      <c r="T160" s="764"/>
      <c r="U160" s="612"/>
      <c r="V160" s="612"/>
    </row>
    <row r="161" spans="1:22" s="115" customFormat="1" ht="14.25" customHeight="1">
      <c r="A161" s="762" t="s">
        <v>15473</v>
      </c>
      <c r="B161" s="762" t="s">
        <v>15474</v>
      </c>
      <c r="C161" s="762"/>
      <c r="D161" s="763">
        <v>6351.1840000000002</v>
      </c>
      <c r="E161" s="749"/>
      <c r="M161" s="596"/>
      <c r="T161" s="764"/>
      <c r="U161" s="612"/>
      <c r="V161" s="612"/>
    </row>
    <row r="162" spans="1:22" s="115" customFormat="1" ht="14.25" customHeight="1">
      <c r="A162" s="762" t="s">
        <v>15475</v>
      </c>
      <c r="B162" s="762" t="s">
        <v>15476</v>
      </c>
      <c r="C162" s="762"/>
      <c r="D162" s="763">
        <v>22704.639999999999</v>
      </c>
      <c r="E162" s="749"/>
      <c r="M162" s="596"/>
      <c r="T162" s="764"/>
      <c r="U162" s="612"/>
      <c r="V162" s="612"/>
    </row>
    <row r="163" spans="1:22" s="115" customFormat="1" ht="14.25" customHeight="1">
      <c r="A163" s="762" t="s">
        <v>15477</v>
      </c>
      <c r="B163" s="762" t="s">
        <v>15478</v>
      </c>
      <c r="C163" s="762"/>
      <c r="D163" s="763">
        <v>6351.1840000000002</v>
      </c>
      <c r="E163" s="749"/>
      <c r="T163" s="764"/>
      <c r="U163" s="612"/>
      <c r="V163" s="612"/>
    </row>
    <row r="164" spans="1:22" s="115" customFormat="1" ht="14.25" customHeight="1">
      <c r="A164" s="762" t="s">
        <v>15479</v>
      </c>
      <c r="B164" s="762" t="s">
        <v>15480</v>
      </c>
      <c r="C164" s="762"/>
      <c r="D164" s="763">
        <v>22704.639999999999</v>
      </c>
      <c r="E164" s="749"/>
      <c r="M164" s="596"/>
      <c r="T164" s="764"/>
      <c r="U164" s="612"/>
      <c r="V164" s="612"/>
    </row>
    <row r="165" spans="1:22" s="115" customFormat="1" ht="14.25" customHeight="1">
      <c r="A165" s="762" t="s">
        <v>15481</v>
      </c>
      <c r="B165" s="762" t="s">
        <v>15482</v>
      </c>
      <c r="C165" s="762"/>
      <c r="D165" s="763">
        <v>6351.1840000000002</v>
      </c>
      <c r="E165" s="749"/>
      <c r="M165" s="596"/>
      <c r="T165" s="764"/>
      <c r="U165" s="612"/>
      <c r="V165" s="612"/>
    </row>
    <row r="166" spans="1:22" s="115" customFormat="1" ht="14.25" customHeight="1">
      <c r="A166" s="762" t="s">
        <v>15483</v>
      </c>
      <c r="B166" s="762" t="s">
        <v>15484</v>
      </c>
      <c r="C166" s="762"/>
      <c r="D166" s="763">
        <v>22704.639999999999</v>
      </c>
      <c r="E166" s="749"/>
      <c r="M166" s="596"/>
      <c r="T166" s="764"/>
      <c r="U166" s="612"/>
      <c r="V166" s="612"/>
    </row>
    <row r="167" spans="1:22" s="115" customFormat="1" ht="14.25" customHeight="1">
      <c r="A167" s="762" t="s">
        <v>15485</v>
      </c>
      <c r="B167" s="762" t="s">
        <v>15486</v>
      </c>
      <c r="C167" s="762"/>
      <c r="D167" s="763">
        <v>6351.1840000000002</v>
      </c>
      <c r="E167" s="749"/>
      <c r="M167" s="596"/>
      <c r="T167" s="764"/>
      <c r="U167" s="612"/>
      <c r="V167" s="612"/>
    </row>
    <row r="168" spans="1:22" s="115" customFormat="1" ht="14.25" customHeight="1">
      <c r="A168" s="762" t="s">
        <v>15487</v>
      </c>
      <c r="B168" s="762" t="s">
        <v>15488</v>
      </c>
      <c r="C168" s="762"/>
      <c r="D168" s="763">
        <v>22704.639999999999</v>
      </c>
      <c r="E168" s="749"/>
      <c r="M168" s="596"/>
      <c r="T168" s="764"/>
      <c r="U168" s="612"/>
      <c r="V168" s="612"/>
    </row>
    <row r="169" spans="1:22" s="115" customFormat="1" ht="14.25" customHeight="1">
      <c r="A169" s="762" t="s">
        <v>15489</v>
      </c>
      <c r="B169" s="762" t="s">
        <v>15490</v>
      </c>
      <c r="C169" s="762"/>
      <c r="D169" s="763">
        <v>6351.1840000000002</v>
      </c>
      <c r="E169" s="749"/>
      <c r="M169" s="596"/>
      <c r="T169" s="764"/>
      <c r="U169" s="612"/>
      <c r="V169" s="612"/>
    </row>
    <row r="170" spans="1:22" s="115" customFormat="1" ht="14.25" customHeight="1">
      <c r="A170" s="762" t="s">
        <v>15491</v>
      </c>
      <c r="B170" s="762" t="s">
        <v>15492</v>
      </c>
      <c r="C170" s="762"/>
      <c r="D170" s="763">
        <v>22704.639999999999</v>
      </c>
      <c r="E170" s="749"/>
      <c r="M170" s="596"/>
      <c r="T170" s="764"/>
      <c r="U170" s="612"/>
      <c r="V170" s="612"/>
    </row>
    <row r="171" spans="1:22" s="115" customFormat="1" ht="14.25" customHeight="1">
      <c r="A171" s="762" t="s">
        <v>15493</v>
      </c>
      <c r="B171" s="762" t="s">
        <v>15494</v>
      </c>
      <c r="C171" s="762"/>
      <c r="D171" s="763">
        <v>6351.1840000000002</v>
      </c>
      <c r="E171" s="749"/>
      <c r="M171" s="596"/>
      <c r="T171" s="764"/>
      <c r="U171" s="612"/>
      <c r="V171" s="612"/>
    </row>
    <row r="172" spans="1:22" s="115" customFormat="1" ht="14.25" customHeight="1">
      <c r="A172" s="762" t="s">
        <v>15495</v>
      </c>
      <c r="B172" s="762" t="s">
        <v>15496</v>
      </c>
      <c r="C172" s="762"/>
      <c r="D172" s="763">
        <v>22704.639999999999</v>
      </c>
      <c r="E172" s="749"/>
      <c r="M172" s="596"/>
      <c r="T172" s="764"/>
      <c r="U172" s="612"/>
      <c r="V172" s="612"/>
    </row>
    <row r="173" spans="1:22" s="115" customFormat="1" ht="14.25" customHeight="1">
      <c r="E173" s="749"/>
      <c r="M173" s="596"/>
      <c r="T173" s="764"/>
      <c r="U173" s="612"/>
      <c r="V173" s="612"/>
    </row>
    <row r="174" spans="1:22" s="115" customFormat="1" ht="14.25" customHeight="1">
      <c r="E174" s="749"/>
      <c r="M174" s="596"/>
      <c r="T174" s="764"/>
      <c r="U174" s="612"/>
      <c r="V174" s="612"/>
    </row>
    <row r="175" spans="1:22" s="115" customFormat="1" ht="14.25" customHeight="1">
      <c r="E175" s="749"/>
      <c r="M175" s="596"/>
      <c r="T175" s="764"/>
      <c r="U175" s="612"/>
      <c r="V175" s="612"/>
    </row>
    <row r="176" spans="1:22" s="115" customFormat="1" ht="14.25" customHeight="1">
      <c r="E176" s="749"/>
      <c r="T176" s="764"/>
      <c r="U176" s="612"/>
      <c r="V176" s="612"/>
    </row>
    <row r="177" spans="1:22" s="115" customFormat="1" ht="14.25" customHeight="1">
      <c r="A177" s="413" t="s">
        <v>16342</v>
      </c>
      <c r="B177" s="413" t="s">
        <v>16343</v>
      </c>
      <c r="C177" s="413"/>
      <c r="D177" s="905">
        <v>2686.768</v>
      </c>
      <c r="E177" s="439"/>
      <c r="T177" s="764"/>
      <c r="U177" s="612"/>
      <c r="V177" s="612"/>
    </row>
    <row r="178" spans="1:22" s="115" customFormat="1" ht="14.25" customHeight="1">
      <c r="A178" s="413" t="s">
        <v>16344</v>
      </c>
      <c r="B178" s="413" t="s">
        <v>16345</v>
      </c>
      <c r="C178" s="413"/>
      <c r="D178" s="905">
        <v>2686.768</v>
      </c>
      <c r="E178" s="439"/>
      <c r="M178" s="273"/>
      <c r="T178" s="764"/>
      <c r="U178" s="612"/>
      <c r="V178" s="612"/>
    </row>
    <row r="179" spans="1:22" s="115" customFormat="1" ht="14.25" customHeight="1">
      <c r="A179" s="413" t="s">
        <v>17144</v>
      </c>
      <c r="B179" s="413" t="s">
        <v>17145</v>
      </c>
      <c r="C179" s="413"/>
      <c r="D179" s="905">
        <v>2686.77</v>
      </c>
      <c r="E179" s="439"/>
      <c r="M179" s="273"/>
      <c r="T179" s="764"/>
      <c r="U179" s="612"/>
      <c r="V179" s="612"/>
    </row>
    <row r="180" spans="1:22" s="115" customFormat="1" ht="14.25" customHeight="1">
      <c r="A180" s="413" t="s">
        <v>17146</v>
      </c>
      <c r="B180" s="413" t="s">
        <v>17147</v>
      </c>
      <c r="C180" s="413"/>
      <c r="D180" s="905">
        <v>2686.77</v>
      </c>
      <c r="E180" s="439"/>
      <c r="M180" s="273"/>
      <c r="T180" s="764"/>
      <c r="U180" s="612"/>
      <c r="V180" s="612"/>
    </row>
    <row r="181" spans="1:22" s="115" customFormat="1" ht="14.25" customHeight="1">
      <c r="E181" s="749"/>
      <c r="M181" s="596"/>
      <c r="T181" s="764"/>
      <c r="U181" s="612"/>
      <c r="V181" s="612"/>
    </row>
    <row r="182" spans="1:22" s="115" customFormat="1" ht="14.25" customHeight="1">
      <c r="A182" s="762" t="s">
        <v>14005</v>
      </c>
      <c r="B182" s="762" t="s">
        <v>15283</v>
      </c>
      <c r="C182" s="762"/>
      <c r="D182" s="763">
        <v>3902.36</v>
      </c>
      <c r="E182" s="749"/>
      <c r="M182" s="596"/>
      <c r="T182" s="764"/>
      <c r="U182" s="612"/>
      <c r="V182" s="612"/>
    </row>
    <row r="183" spans="1:22" s="115" customFormat="1" ht="14.25" customHeight="1">
      <c r="A183" s="762" t="s">
        <v>14004</v>
      </c>
      <c r="B183" s="762" t="s">
        <v>15284</v>
      </c>
      <c r="C183" s="762"/>
      <c r="D183" s="763">
        <v>5878.9809999999998</v>
      </c>
      <c r="E183" s="749"/>
      <c r="M183" s="596"/>
      <c r="T183" s="764"/>
      <c r="U183" s="612"/>
      <c r="V183" s="612"/>
    </row>
    <row r="184" spans="1:22" s="115" customFormat="1" ht="14.25" customHeight="1">
      <c r="A184" s="762" t="s">
        <v>14003</v>
      </c>
      <c r="B184" s="762" t="s">
        <v>15285</v>
      </c>
      <c r="C184" s="762"/>
      <c r="D184" s="763">
        <v>9633.0079999999998</v>
      </c>
      <c r="E184" s="866"/>
      <c r="T184" s="764"/>
      <c r="U184" s="612"/>
      <c r="V184" s="612"/>
    </row>
    <row r="185" spans="1:22" s="115" customFormat="1" ht="14.25" customHeight="1">
      <c r="A185" s="762" t="s">
        <v>14006</v>
      </c>
      <c r="B185" s="762" t="s">
        <v>15286</v>
      </c>
      <c r="C185" s="762"/>
      <c r="D185" s="763">
        <v>33563.745999999999</v>
      </c>
      <c r="E185" s="749"/>
      <c r="M185" s="596"/>
      <c r="T185" s="764"/>
      <c r="U185" s="612"/>
      <c r="V185" s="612"/>
    </row>
    <row r="186" spans="1:22" s="115" customFormat="1" ht="14.25" customHeight="1">
      <c r="A186" s="762" t="s">
        <v>14009</v>
      </c>
      <c r="B186" s="762" t="s">
        <v>15287</v>
      </c>
      <c r="C186" s="762"/>
      <c r="D186" s="763">
        <v>3902.36</v>
      </c>
      <c r="E186" s="749"/>
      <c r="M186" s="596"/>
      <c r="T186" s="764"/>
      <c r="U186" s="612"/>
      <c r="V186" s="612"/>
    </row>
    <row r="187" spans="1:22" s="115" customFormat="1" ht="14.25" customHeight="1">
      <c r="A187" s="762" t="s">
        <v>14008</v>
      </c>
      <c r="B187" s="762" t="s">
        <v>15288</v>
      </c>
      <c r="C187" s="762"/>
      <c r="D187" s="763">
        <v>5878.9809999999998</v>
      </c>
      <c r="E187" s="749"/>
      <c r="M187" s="596"/>
      <c r="T187" s="764"/>
      <c r="U187" s="612"/>
      <c r="V187" s="612"/>
    </row>
    <row r="188" spans="1:22" s="115" customFormat="1" ht="14.25" customHeight="1">
      <c r="A188" s="762" t="s">
        <v>14007</v>
      </c>
      <c r="B188" s="762" t="s">
        <v>15289</v>
      </c>
      <c r="C188" s="762"/>
      <c r="D188" s="763">
        <v>9633.0079999999998</v>
      </c>
      <c r="E188" s="749"/>
      <c r="M188" s="596"/>
      <c r="T188" s="764"/>
      <c r="U188" s="612"/>
      <c r="V188" s="612"/>
    </row>
    <row r="189" spans="1:22" s="115" customFormat="1" ht="14.25" customHeight="1">
      <c r="A189" s="762" t="s">
        <v>14010</v>
      </c>
      <c r="B189" s="762" t="s">
        <v>15290</v>
      </c>
      <c r="C189" s="762"/>
      <c r="D189" s="763">
        <v>33563.745999999999</v>
      </c>
      <c r="E189" s="749"/>
      <c r="M189" s="596"/>
      <c r="T189" s="764"/>
      <c r="U189" s="612"/>
      <c r="V189" s="612"/>
    </row>
    <row r="190" spans="1:22" s="115" customFormat="1" ht="14.25" customHeight="1">
      <c r="A190" s="762" t="s">
        <v>14013</v>
      </c>
      <c r="B190" s="762" t="s">
        <v>15291</v>
      </c>
      <c r="C190" s="762"/>
      <c r="D190" s="763">
        <v>3902.36</v>
      </c>
      <c r="E190" s="749"/>
      <c r="M190" s="596"/>
      <c r="T190" s="764"/>
      <c r="U190" s="612"/>
      <c r="V190" s="612"/>
    </row>
    <row r="191" spans="1:22" s="115" customFormat="1" ht="14.25" customHeight="1">
      <c r="A191" s="762" t="s">
        <v>14012</v>
      </c>
      <c r="B191" s="762" t="s">
        <v>15292</v>
      </c>
      <c r="C191" s="762"/>
      <c r="D191" s="763">
        <v>5878.9809999999998</v>
      </c>
      <c r="E191" s="749"/>
      <c r="M191" s="596"/>
      <c r="T191" s="764"/>
      <c r="U191" s="612"/>
      <c r="V191" s="612"/>
    </row>
    <row r="192" spans="1:22" s="115" customFormat="1" ht="14.25" customHeight="1">
      <c r="A192" s="762" t="s">
        <v>14011</v>
      </c>
      <c r="B192" s="762" t="s">
        <v>15293</v>
      </c>
      <c r="C192" s="762"/>
      <c r="D192" s="763">
        <v>9633.0079999999998</v>
      </c>
      <c r="E192" s="749"/>
      <c r="M192" s="596"/>
      <c r="T192" s="764"/>
      <c r="U192" s="612"/>
      <c r="V192" s="612"/>
    </row>
    <row r="193" spans="1:22" s="115" customFormat="1" ht="14.25" customHeight="1">
      <c r="A193" s="762" t="s">
        <v>14014</v>
      </c>
      <c r="B193" s="762" t="s">
        <v>15294</v>
      </c>
      <c r="C193" s="762"/>
      <c r="D193" s="763">
        <v>33563.745999999999</v>
      </c>
      <c r="E193" s="749"/>
      <c r="M193" s="596"/>
      <c r="T193" s="764"/>
      <c r="U193" s="612"/>
      <c r="V193" s="612"/>
    </row>
    <row r="194" spans="1:22" s="115" customFormat="1" ht="14.25" customHeight="1">
      <c r="A194" s="762" t="s">
        <v>14017</v>
      </c>
      <c r="B194" s="762" t="s">
        <v>15295</v>
      </c>
      <c r="C194" s="762"/>
      <c r="D194" s="763">
        <v>3125.3380000000002</v>
      </c>
      <c r="E194" s="749"/>
      <c r="M194" s="596"/>
      <c r="T194" s="764"/>
      <c r="U194" s="612"/>
      <c r="V194" s="612"/>
    </row>
    <row r="195" spans="1:22" s="115" customFormat="1" ht="14.25" customHeight="1">
      <c r="A195" s="762" t="s">
        <v>14016</v>
      </c>
      <c r="B195" s="762" t="s">
        <v>15296</v>
      </c>
      <c r="C195" s="762"/>
      <c r="D195" s="763">
        <v>5094.1970000000001</v>
      </c>
      <c r="E195" s="749"/>
      <c r="M195" s="596"/>
      <c r="T195" s="764"/>
      <c r="U195" s="612"/>
      <c r="V195" s="612"/>
    </row>
    <row r="196" spans="1:22" s="115" customFormat="1" ht="14.25" customHeight="1">
      <c r="A196" s="762" t="s">
        <v>14015</v>
      </c>
      <c r="B196" s="762" t="s">
        <v>15297</v>
      </c>
      <c r="C196" s="762"/>
      <c r="D196" s="763">
        <v>8331.6460000000006</v>
      </c>
      <c r="E196" s="749"/>
      <c r="M196" s="596"/>
      <c r="T196" s="764"/>
      <c r="U196" s="612"/>
      <c r="V196" s="612"/>
    </row>
    <row r="197" spans="1:22" s="115" customFormat="1" ht="14.25" customHeight="1">
      <c r="A197" s="762" t="s">
        <v>14018</v>
      </c>
      <c r="B197" s="762" t="s">
        <v>15298</v>
      </c>
      <c r="C197" s="762"/>
      <c r="D197" s="763">
        <v>30039.978999999999</v>
      </c>
      <c r="E197" s="749"/>
      <c r="T197" s="764"/>
      <c r="U197" s="612"/>
      <c r="V197" s="612"/>
    </row>
    <row r="198" spans="1:22" s="115" customFormat="1" ht="14.25" customHeight="1">
      <c r="E198" s="749"/>
      <c r="M198" s="596"/>
      <c r="T198" s="764"/>
      <c r="U198" s="612"/>
      <c r="V198" s="612"/>
    </row>
    <row r="199" spans="1:22" s="115" customFormat="1" ht="14.25" customHeight="1">
      <c r="A199" s="762" t="s">
        <v>14023</v>
      </c>
      <c r="B199" s="762" t="s">
        <v>14024</v>
      </c>
      <c r="C199" s="762"/>
      <c r="D199" s="763">
        <v>4179.1899999999996</v>
      </c>
      <c r="E199" s="749"/>
      <c r="M199" s="596"/>
      <c r="T199" s="764"/>
      <c r="U199" s="612"/>
      <c r="V199" s="612"/>
    </row>
    <row r="200" spans="1:22" s="115" customFormat="1" ht="14.25" customHeight="1">
      <c r="A200" s="762" t="s">
        <v>14021</v>
      </c>
      <c r="B200" s="762" t="s">
        <v>14022</v>
      </c>
      <c r="C200" s="762"/>
      <c r="D200" s="763">
        <v>6300.6940000000004</v>
      </c>
      <c r="E200" s="749"/>
      <c r="M200" s="596"/>
      <c r="T200" s="764"/>
      <c r="U200" s="612"/>
      <c r="V200" s="612"/>
    </row>
    <row r="201" spans="1:22" s="115" customFormat="1" ht="14.25" customHeight="1">
      <c r="A201" s="762" t="s">
        <v>14019</v>
      </c>
      <c r="B201" s="762" t="s">
        <v>14020</v>
      </c>
      <c r="C201" s="762"/>
      <c r="D201" s="763">
        <v>10387.608</v>
      </c>
      <c r="E201" s="749"/>
      <c r="M201" s="596"/>
      <c r="T201" s="764"/>
      <c r="U201" s="612"/>
      <c r="V201" s="612"/>
    </row>
    <row r="202" spans="1:22" s="115" customFormat="1" ht="14.25" customHeight="1">
      <c r="A202" s="762" t="s">
        <v>14025</v>
      </c>
      <c r="B202" s="762" t="s">
        <v>14026</v>
      </c>
      <c r="C202" s="762"/>
      <c r="D202" s="763">
        <v>36147.495999999999</v>
      </c>
      <c r="E202" s="749"/>
      <c r="T202" s="764"/>
      <c r="U202" s="612"/>
      <c r="V202" s="612"/>
    </row>
    <row r="203" spans="1:22" s="115" customFormat="1" ht="14.25" customHeight="1">
      <c r="A203" s="762" t="s">
        <v>14031</v>
      </c>
      <c r="B203" s="762" t="s">
        <v>14032</v>
      </c>
      <c r="C203" s="762"/>
      <c r="D203" s="763">
        <v>4179.1899999999996</v>
      </c>
      <c r="E203" s="749"/>
      <c r="M203" s="596"/>
      <c r="T203" s="764"/>
      <c r="U203" s="612"/>
      <c r="V203" s="612"/>
    </row>
    <row r="204" spans="1:22" s="115" customFormat="1" ht="14.25" customHeight="1">
      <c r="A204" s="762" t="s">
        <v>14029</v>
      </c>
      <c r="B204" s="762" t="s">
        <v>14030</v>
      </c>
      <c r="C204" s="762"/>
      <c r="D204" s="763">
        <v>6300.6940000000004</v>
      </c>
      <c r="E204" s="749"/>
      <c r="M204" s="596"/>
      <c r="T204" s="764"/>
      <c r="U204" s="612"/>
      <c r="V204" s="612"/>
    </row>
    <row r="205" spans="1:22" s="115" customFormat="1" ht="14.25" customHeight="1">
      <c r="A205" s="762" t="s">
        <v>14027</v>
      </c>
      <c r="B205" s="762" t="s">
        <v>14028</v>
      </c>
      <c r="C205" s="762"/>
      <c r="D205" s="763">
        <v>10387.608</v>
      </c>
      <c r="E205" s="749"/>
      <c r="M205" s="596"/>
      <c r="T205" s="764"/>
      <c r="U205" s="612"/>
      <c r="V205" s="612"/>
    </row>
    <row r="206" spans="1:22" s="115" customFormat="1" ht="14.25" customHeight="1">
      <c r="A206" s="762" t="s">
        <v>14033</v>
      </c>
      <c r="B206" s="762" t="s">
        <v>14034</v>
      </c>
      <c r="C206" s="762"/>
      <c r="D206" s="763">
        <v>36147.495999999999</v>
      </c>
      <c r="E206" s="749"/>
      <c r="T206" s="764"/>
      <c r="U206" s="612"/>
      <c r="V206" s="612"/>
    </row>
    <row r="207" spans="1:22" s="115" customFormat="1" ht="14.25" customHeight="1">
      <c r="A207" s="762" t="s">
        <v>14039</v>
      </c>
      <c r="B207" s="762" t="s">
        <v>14040</v>
      </c>
      <c r="C207" s="762"/>
      <c r="D207" s="763">
        <v>4179.1899999999996</v>
      </c>
      <c r="E207" s="749"/>
      <c r="M207" s="596"/>
      <c r="T207" s="764"/>
      <c r="U207" s="612"/>
      <c r="V207" s="612"/>
    </row>
    <row r="208" spans="1:22" s="115" customFormat="1" ht="14.25" customHeight="1">
      <c r="A208" s="762" t="s">
        <v>14037</v>
      </c>
      <c r="B208" s="762" t="s">
        <v>14038</v>
      </c>
      <c r="C208" s="762"/>
      <c r="D208" s="763">
        <v>6300.6940000000004</v>
      </c>
      <c r="E208" s="749"/>
      <c r="M208" s="596"/>
      <c r="T208" s="764"/>
      <c r="U208" s="612"/>
      <c r="V208" s="612"/>
    </row>
    <row r="209" spans="1:22" s="115" customFormat="1" ht="14.25" customHeight="1">
      <c r="A209" s="762" t="s">
        <v>14035</v>
      </c>
      <c r="B209" s="762" t="s">
        <v>14036</v>
      </c>
      <c r="C209" s="762"/>
      <c r="D209" s="763">
        <v>10387.608</v>
      </c>
      <c r="E209" s="749"/>
      <c r="M209" s="596"/>
      <c r="T209" s="764"/>
      <c r="U209" s="612"/>
      <c r="V209" s="612"/>
    </row>
    <row r="210" spans="1:22" s="115" customFormat="1" ht="14.25" customHeight="1">
      <c r="A210" s="762" t="s">
        <v>14041</v>
      </c>
      <c r="B210" s="762" t="s">
        <v>14042</v>
      </c>
      <c r="C210" s="762"/>
      <c r="D210" s="763">
        <v>36147.495999999999</v>
      </c>
      <c r="E210" s="749"/>
      <c r="M210" s="596"/>
      <c r="T210" s="764"/>
      <c r="U210" s="612"/>
      <c r="V210" s="612"/>
    </row>
    <row r="211" spans="1:22" s="115" customFormat="1" ht="14.25" customHeight="1">
      <c r="E211" s="749"/>
      <c r="T211" s="764"/>
      <c r="U211" s="612"/>
      <c r="V211" s="612"/>
    </row>
    <row r="212" spans="1:22" s="115" customFormat="1" ht="14.25" customHeight="1">
      <c r="A212" s="762" t="s">
        <v>14047</v>
      </c>
      <c r="B212" s="762" t="s">
        <v>14048</v>
      </c>
      <c r="C212" s="762"/>
      <c r="D212" s="763">
        <v>3494.4450000000002</v>
      </c>
      <c r="E212" s="749"/>
      <c r="M212" s="596"/>
      <c r="T212" s="764"/>
      <c r="U212" s="612"/>
      <c r="V212" s="612"/>
    </row>
    <row r="213" spans="1:22" s="115" customFormat="1" ht="14.25" customHeight="1">
      <c r="A213" s="762" t="s">
        <v>14045</v>
      </c>
      <c r="B213" s="762" t="s">
        <v>14046</v>
      </c>
      <c r="C213" s="762"/>
      <c r="D213" s="763">
        <v>5187.3360000000002</v>
      </c>
      <c r="E213" s="749"/>
      <c r="M213" s="596"/>
      <c r="T213" s="764"/>
      <c r="U213" s="612"/>
      <c r="V213" s="612"/>
    </row>
    <row r="214" spans="1:22" s="115" customFormat="1" ht="14.25" customHeight="1">
      <c r="A214" s="762" t="s">
        <v>14043</v>
      </c>
      <c r="B214" s="762" t="s">
        <v>14044</v>
      </c>
      <c r="C214" s="762"/>
      <c r="D214" s="763">
        <v>8115.1840000000002</v>
      </c>
      <c r="E214" s="749"/>
      <c r="M214" s="596"/>
      <c r="T214" s="764"/>
      <c r="U214" s="612"/>
      <c r="V214" s="612"/>
    </row>
    <row r="215" spans="1:22" s="115" customFormat="1" ht="14.25" customHeight="1">
      <c r="A215" s="762" t="s">
        <v>14049</v>
      </c>
      <c r="B215" s="762" t="s">
        <v>14050</v>
      </c>
      <c r="C215" s="762"/>
      <c r="D215" s="763">
        <v>29385.418000000001</v>
      </c>
      <c r="E215" s="749"/>
      <c r="M215" s="596"/>
      <c r="T215" s="764"/>
      <c r="U215" s="612"/>
      <c r="V215" s="612"/>
    </row>
    <row r="216" spans="1:22" s="115" customFormat="1" ht="14.25" customHeight="1">
      <c r="E216" s="749"/>
      <c r="M216" s="596"/>
      <c r="T216" s="764"/>
      <c r="U216" s="612"/>
      <c r="V216" s="612"/>
    </row>
    <row r="217" spans="1:22" s="115" customFormat="1" ht="14.25" customHeight="1">
      <c r="A217" s="762" t="s">
        <v>15299</v>
      </c>
      <c r="B217" s="762" t="s">
        <v>15300</v>
      </c>
      <c r="C217" s="762"/>
      <c r="D217" s="763">
        <v>5729.7860000000001</v>
      </c>
      <c r="E217" s="749"/>
      <c r="M217" s="596"/>
      <c r="T217" s="764"/>
      <c r="U217" s="612"/>
      <c r="V217" s="612"/>
    </row>
    <row r="218" spans="1:22" s="115" customFormat="1" ht="14.25" customHeight="1">
      <c r="A218" s="762" t="s">
        <v>17148</v>
      </c>
      <c r="B218" s="762" t="s">
        <v>17149</v>
      </c>
      <c r="C218" s="762"/>
      <c r="D218" s="763">
        <v>9386.3619999999992</v>
      </c>
      <c r="E218" s="749"/>
      <c r="M218" s="596"/>
      <c r="T218" s="764"/>
      <c r="U218" s="612"/>
      <c r="V218" s="612"/>
    </row>
    <row r="219" spans="1:22" s="115" customFormat="1" ht="14.25" customHeight="1">
      <c r="A219" s="762" t="s">
        <v>17150</v>
      </c>
      <c r="B219" s="762" t="s">
        <v>17151</v>
      </c>
      <c r="C219" s="762"/>
      <c r="D219" s="763">
        <v>33692.243000000002</v>
      </c>
      <c r="E219" s="749"/>
      <c r="M219" s="596"/>
      <c r="T219" s="764"/>
      <c r="U219" s="612"/>
      <c r="V219" s="612"/>
    </row>
    <row r="220" spans="1:22" s="115" customFormat="1" ht="14.25" customHeight="1">
      <c r="E220" s="749"/>
      <c r="M220" s="596"/>
      <c r="T220" s="764"/>
      <c r="U220" s="612"/>
      <c r="V220" s="612"/>
    </row>
    <row r="221" spans="1:22" s="115" customFormat="1" ht="14.25" customHeight="1">
      <c r="A221" s="762" t="s">
        <v>17152</v>
      </c>
      <c r="B221" s="762" t="s">
        <v>17153</v>
      </c>
      <c r="C221" s="762"/>
      <c r="D221" s="763">
        <v>3408.2049999999999</v>
      </c>
      <c r="E221" s="749"/>
      <c r="M221" s="596"/>
      <c r="T221" s="764"/>
      <c r="U221" s="612"/>
      <c r="V221" s="612"/>
    </row>
    <row r="222" spans="1:22" s="115" customFormat="1" ht="14.25" customHeight="1">
      <c r="A222" s="762" t="s">
        <v>14106</v>
      </c>
      <c r="B222" s="762" t="s">
        <v>14107</v>
      </c>
      <c r="C222" s="762"/>
      <c r="D222" s="763">
        <v>5272.7139999999999</v>
      </c>
      <c r="E222" s="749"/>
      <c r="M222" s="596"/>
      <c r="T222" s="764"/>
      <c r="U222" s="612"/>
      <c r="V222" s="612"/>
    </row>
    <row r="223" spans="1:22" s="115" customFormat="1" ht="14.25" customHeight="1">
      <c r="A223" s="762" t="s">
        <v>14104</v>
      </c>
      <c r="B223" s="762" t="s">
        <v>14105</v>
      </c>
      <c r="C223" s="762"/>
      <c r="D223" s="763">
        <v>8526.5490000000009</v>
      </c>
      <c r="E223" s="749"/>
      <c r="M223" s="596"/>
      <c r="T223" s="764"/>
      <c r="U223" s="612"/>
      <c r="V223" s="612"/>
    </row>
    <row r="224" spans="1:22" s="115" customFormat="1" ht="14.25" customHeight="1">
      <c r="A224" s="762" t="s">
        <v>14108</v>
      </c>
      <c r="B224" s="762" t="s">
        <v>14109</v>
      </c>
      <c r="C224" s="762"/>
      <c r="D224" s="763">
        <v>30225.395</v>
      </c>
      <c r="E224" s="749"/>
      <c r="M224" s="596"/>
      <c r="T224" s="764"/>
      <c r="U224" s="612"/>
      <c r="V224" s="612"/>
    </row>
    <row r="225" spans="1:22" s="115" customFormat="1" ht="14.25" customHeight="1">
      <c r="E225" s="749"/>
      <c r="M225" s="596"/>
      <c r="T225" s="764"/>
      <c r="U225" s="612"/>
      <c r="V225" s="612"/>
    </row>
    <row r="226" spans="1:22" s="115" customFormat="1" ht="14.25" customHeight="1">
      <c r="A226" s="762" t="s">
        <v>14088</v>
      </c>
      <c r="B226" s="762" t="s">
        <v>15301</v>
      </c>
      <c r="C226" s="762"/>
      <c r="D226" s="763">
        <v>6068.7089999999998</v>
      </c>
      <c r="E226" s="749"/>
      <c r="M226" s="596"/>
      <c r="T226" s="764"/>
      <c r="U226" s="612"/>
      <c r="V226" s="612"/>
    </row>
    <row r="227" spans="1:22" s="115" customFormat="1" ht="14.25" customHeight="1">
      <c r="A227" s="762" t="s">
        <v>14087</v>
      </c>
      <c r="B227" s="762" t="s">
        <v>15302</v>
      </c>
      <c r="C227" s="762"/>
      <c r="D227" s="763">
        <v>10115.09</v>
      </c>
      <c r="E227" s="749"/>
      <c r="M227" s="596"/>
      <c r="T227" s="764"/>
      <c r="U227" s="612"/>
      <c r="V227" s="612"/>
    </row>
    <row r="228" spans="1:22" s="115" customFormat="1" ht="14.25" customHeight="1">
      <c r="A228" s="762" t="s">
        <v>14089</v>
      </c>
      <c r="B228" s="762" t="s">
        <v>15303</v>
      </c>
      <c r="C228" s="762"/>
      <c r="D228" s="763">
        <v>37061.64</v>
      </c>
      <c r="E228" s="749"/>
      <c r="M228" s="596"/>
      <c r="T228" s="764"/>
      <c r="U228" s="612"/>
      <c r="V228" s="612"/>
    </row>
    <row r="229" spans="1:22" s="115" customFormat="1" ht="14.25" customHeight="1">
      <c r="A229" s="762" t="s">
        <v>14091</v>
      </c>
      <c r="B229" s="762" t="s">
        <v>15304</v>
      </c>
      <c r="C229" s="762"/>
      <c r="D229" s="763">
        <v>6621.5069999999996</v>
      </c>
      <c r="E229" s="749"/>
      <c r="M229" s="596"/>
      <c r="T229" s="764"/>
      <c r="U229" s="612"/>
      <c r="V229" s="612"/>
    </row>
    <row r="230" spans="1:22" s="115" customFormat="1" ht="14.25" customHeight="1">
      <c r="A230" s="762" t="s">
        <v>14090</v>
      </c>
      <c r="B230" s="762" t="s">
        <v>15305</v>
      </c>
      <c r="C230" s="762"/>
      <c r="D230" s="763">
        <v>11036.133</v>
      </c>
      <c r="E230" s="749"/>
      <c r="M230" s="596"/>
      <c r="T230" s="764"/>
      <c r="U230" s="612"/>
      <c r="V230" s="612"/>
    </row>
    <row r="231" spans="1:22" s="115" customFormat="1" ht="14.25" customHeight="1">
      <c r="A231" s="762" t="s">
        <v>14092</v>
      </c>
      <c r="B231" s="762" t="s">
        <v>15306</v>
      </c>
      <c r="C231" s="762"/>
      <c r="D231" s="763">
        <v>40820.841999999997</v>
      </c>
      <c r="E231" s="749"/>
      <c r="M231" s="596"/>
      <c r="T231" s="764"/>
      <c r="U231" s="612"/>
      <c r="V231" s="612"/>
    </row>
    <row r="232" spans="1:22" s="115" customFormat="1" ht="14.25" customHeight="1">
      <c r="A232" s="762" t="s">
        <v>14094</v>
      </c>
      <c r="B232" s="762" t="s">
        <v>15307</v>
      </c>
      <c r="C232" s="762"/>
      <c r="D232" s="763">
        <v>6068.7089999999998</v>
      </c>
      <c r="E232" s="749"/>
      <c r="M232" s="596"/>
      <c r="T232" s="764"/>
      <c r="U232" s="612"/>
      <c r="V232" s="612"/>
    </row>
    <row r="233" spans="1:22" s="115" customFormat="1" ht="14.25" customHeight="1">
      <c r="E233" s="49"/>
      <c r="M233" s="596"/>
      <c r="T233" s="764"/>
      <c r="U233" s="612"/>
      <c r="V233" s="612"/>
    </row>
    <row r="234" spans="1:22" s="115" customFormat="1" ht="14.25" customHeight="1">
      <c r="E234" s="49"/>
      <c r="M234" s="596"/>
      <c r="T234" s="764"/>
      <c r="U234" s="612"/>
      <c r="V234" s="612"/>
    </row>
    <row r="235" spans="1:22" s="115" customFormat="1" ht="14.25" customHeight="1">
      <c r="E235" s="49"/>
      <c r="M235" s="596"/>
      <c r="T235" s="764"/>
      <c r="U235" s="612"/>
      <c r="V235" s="612"/>
    </row>
    <row r="236" spans="1:22" s="115" customFormat="1" ht="14.25" customHeight="1">
      <c r="E236" s="49"/>
      <c r="T236" s="764"/>
      <c r="U236" s="612"/>
      <c r="V236" s="612"/>
    </row>
    <row r="237" spans="1:22" s="115" customFormat="1" ht="14.25" customHeight="1">
      <c r="A237" s="762" t="s">
        <v>14093</v>
      </c>
      <c r="B237" s="762" t="s">
        <v>15308</v>
      </c>
      <c r="C237" s="762"/>
      <c r="D237" s="763">
        <v>10115.09</v>
      </c>
      <c r="E237" s="49"/>
      <c r="T237" s="764"/>
      <c r="U237" s="612"/>
      <c r="V237" s="612"/>
    </row>
    <row r="238" spans="1:22" s="115" customFormat="1" ht="14.25" customHeight="1">
      <c r="A238" s="762" t="s">
        <v>14095</v>
      </c>
      <c r="B238" s="762" t="s">
        <v>15309</v>
      </c>
      <c r="C238" s="762"/>
      <c r="D238" s="763">
        <v>37061.64</v>
      </c>
      <c r="E238" s="49"/>
      <c r="M238" s="596"/>
      <c r="S238" s="765"/>
      <c r="T238" s="764"/>
      <c r="U238" s="612"/>
      <c r="V238" s="612"/>
    </row>
    <row r="239" spans="1:22" s="115" customFormat="1" ht="14.25" customHeight="1">
      <c r="A239" s="762" t="s">
        <v>14097</v>
      </c>
      <c r="B239" s="762" t="s">
        <v>15310</v>
      </c>
      <c r="C239" s="762"/>
      <c r="D239" s="763">
        <v>6621.5069999999996</v>
      </c>
      <c r="E239" s="49"/>
      <c r="M239" s="596"/>
      <c r="S239" s="765"/>
      <c r="T239" s="764"/>
      <c r="U239" s="612"/>
      <c r="V239" s="612"/>
    </row>
    <row r="240" spans="1:22" s="115" customFormat="1" ht="14.25" customHeight="1">
      <c r="A240" s="762" t="s">
        <v>14096</v>
      </c>
      <c r="B240" s="762" t="s">
        <v>15311</v>
      </c>
      <c r="C240" s="762"/>
      <c r="D240" s="763">
        <v>11036.133</v>
      </c>
      <c r="E240" s="49"/>
      <c r="M240" s="596"/>
      <c r="R240" s="616"/>
      <c r="S240" s="765"/>
      <c r="T240" s="764"/>
      <c r="U240" s="612"/>
      <c r="V240" s="612"/>
    </row>
    <row r="241" spans="1:22" s="115" customFormat="1" ht="14.25" customHeight="1">
      <c r="A241" s="762" t="s">
        <v>14098</v>
      </c>
      <c r="B241" s="762" t="s">
        <v>15312</v>
      </c>
      <c r="C241" s="762"/>
      <c r="D241" s="763">
        <v>40820.841999999997</v>
      </c>
      <c r="E241" s="49"/>
      <c r="M241" s="596"/>
      <c r="R241" s="616"/>
      <c r="S241" s="765"/>
      <c r="T241" s="764"/>
      <c r="U241" s="612"/>
      <c r="V241" s="612"/>
    </row>
    <row r="242" spans="1:22" s="115" customFormat="1" ht="14.25" customHeight="1">
      <c r="A242" s="762" t="s">
        <v>14100</v>
      </c>
      <c r="B242" s="762" t="s">
        <v>15313</v>
      </c>
      <c r="C242" s="762"/>
      <c r="D242" s="763">
        <v>6068.7089999999998</v>
      </c>
      <c r="E242" s="49"/>
      <c r="M242" s="596"/>
      <c r="R242" s="616"/>
      <c r="S242" s="765"/>
      <c r="T242" s="764"/>
      <c r="U242" s="612"/>
      <c r="V242" s="612"/>
    </row>
    <row r="243" spans="1:22" s="115" customFormat="1" ht="14.25" customHeight="1">
      <c r="A243" s="762" t="s">
        <v>14099</v>
      </c>
      <c r="B243" s="762" t="s">
        <v>15314</v>
      </c>
      <c r="C243" s="762"/>
      <c r="D243" s="763">
        <v>10115.09</v>
      </c>
      <c r="E243" s="49"/>
      <c r="M243" s="596"/>
      <c r="R243" s="616"/>
      <c r="S243" s="765"/>
      <c r="T243" s="764"/>
      <c r="U243" s="612"/>
      <c r="V243" s="612"/>
    </row>
    <row r="244" spans="1:22" s="115" customFormat="1" ht="14.25" customHeight="1">
      <c r="A244" s="762" t="s">
        <v>14101</v>
      </c>
      <c r="B244" s="762" t="s">
        <v>15315</v>
      </c>
      <c r="C244" s="762"/>
      <c r="D244" s="763">
        <v>37061.64</v>
      </c>
      <c r="E244" s="49"/>
      <c r="R244" s="616"/>
      <c r="S244" s="765"/>
      <c r="T244" s="764"/>
      <c r="U244" s="612"/>
      <c r="V244" s="612"/>
    </row>
    <row r="245" spans="1:22" s="115" customFormat="1" ht="14.25" customHeight="1">
      <c r="A245" s="762" t="s">
        <v>14734</v>
      </c>
      <c r="B245" s="762" t="s">
        <v>15316</v>
      </c>
      <c r="C245" s="762"/>
      <c r="D245" s="763">
        <v>6621.5069999999996</v>
      </c>
      <c r="E245" s="749"/>
      <c r="M245" s="596"/>
      <c r="O245" s="616"/>
      <c r="P245" s="616"/>
      <c r="Q245" s="616"/>
      <c r="R245" s="616"/>
      <c r="S245" s="596"/>
      <c r="T245" s="764"/>
      <c r="U245" s="612"/>
      <c r="V245" s="612"/>
    </row>
    <row r="246" spans="1:22" s="115" customFormat="1" ht="14.25" customHeight="1">
      <c r="A246" s="762" t="s">
        <v>14102</v>
      </c>
      <c r="B246" s="762" t="s">
        <v>15317</v>
      </c>
      <c r="C246" s="762"/>
      <c r="D246" s="763">
        <v>11036.133</v>
      </c>
      <c r="E246" s="749"/>
      <c r="O246" s="616"/>
      <c r="P246" s="616"/>
      <c r="Q246" s="616"/>
      <c r="R246" s="82"/>
      <c r="S246" s="596"/>
      <c r="T246" s="764"/>
      <c r="U246" s="612"/>
      <c r="V246" s="612"/>
    </row>
    <row r="247" spans="1:22" s="115" customFormat="1" ht="14.25" customHeight="1">
      <c r="A247" s="762" t="s">
        <v>14103</v>
      </c>
      <c r="B247" s="762" t="s">
        <v>15318</v>
      </c>
      <c r="C247" s="762"/>
      <c r="D247" s="763">
        <v>40820.841999999997</v>
      </c>
      <c r="E247" s="749"/>
      <c r="M247" s="596"/>
      <c r="R247" s="82"/>
      <c r="S247" s="596"/>
      <c r="T247" s="764"/>
      <c r="U247" s="612"/>
      <c r="V247" s="612"/>
    </row>
    <row r="248" spans="1:22" s="115" customFormat="1" ht="14.25" customHeight="1">
      <c r="A248" s="762" t="s">
        <v>16346</v>
      </c>
      <c r="B248" s="762" t="s">
        <v>16347</v>
      </c>
      <c r="C248" s="762"/>
      <c r="D248" s="763">
        <v>6068.7089999999998</v>
      </c>
      <c r="E248" s="749"/>
      <c r="M248" s="596"/>
      <c r="R248" s="82"/>
      <c r="S248" s="596"/>
      <c r="T248" s="764"/>
      <c r="U248" s="612"/>
      <c r="V248" s="612"/>
    </row>
    <row r="249" spans="1:22" s="115" customFormat="1" ht="14.25" customHeight="1">
      <c r="A249" s="762" t="s">
        <v>16348</v>
      </c>
      <c r="B249" s="762" t="s">
        <v>16349</v>
      </c>
      <c r="C249" s="762"/>
      <c r="D249" s="763">
        <v>10115.09</v>
      </c>
      <c r="E249" s="749"/>
      <c r="M249" s="596"/>
      <c r="R249" s="82"/>
      <c r="S249" s="596"/>
      <c r="T249" s="764"/>
      <c r="U249" s="612"/>
      <c r="V249" s="612"/>
    </row>
    <row r="250" spans="1:22" s="115" customFormat="1" ht="14.25" customHeight="1">
      <c r="A250" s="762" t="s">
        <v>16350</v>
      </c>
      <c r="B250" s="762" t="s">
        <v>16351</v>
      </c>
      <c r="C250" s="762"/>
      <c r="D250" s="763">
        <v>37061.64</v>
      </c>
      <c r="E250" s="749"/>
      <c r="M250" s="596"/>
      <c r="R250" s="82"/>
      <c r="S250" s="596"/>
      <c r="T250" s="764"/>
      <c r="U250" s="612"/>
      <c r="V250" s="612"/>
    </row>
    <row r="251" spans="1:22" s="115" customFormat="1" ht="14.25" customHeight="1">
      <c r="A251" s="762" t="s">
        <v>16352</v>
      </c>
      <c r="B251" s="762" t="s">
        <v>16353</v>
      </c>
      <c r="C251" s="762"/>
      <c r="D251" s="763">
        <v>6621.5069999999996</v>
      </c>
      <c r="E251" s="749"/>
      <c r="M251" s="596"/>
      <c r="R251" s="82"/>
      <c r="S251" s="596"/>
      <c r="T251" s="764"/>
      <c r="U251" s="612"/>
      <c r="V251" s="612"/>
    </row>
    <row r="252" spans="1:22" s="115" customFormat="1" ht="14.25" customHeight="1">
      <c r="A252" s="762" t="s">
        <v>16354</v>
      </c>
      <c r="B252" s="762" t="s">
        <v>16355</v>
      </c>
      <c r="C252" s="762"/>
      <c r="D252" s="763">
        <v>11036.133</v>
      </c>
      <c r="E252" s="749"/>
      <c r="M252" s="596"/>
      <c r="R252" s="82"/>
      <c r="S252" s="596"/>
      <c r="T252" s="764"/>
      <c r="U252" s="612"/>
      <c r="V252" s="612"/>
    </row>
    <row r="253" spans="1:22" s="115" customFormat="1" ht="14.25" customHeight="1">
      <c r="A253" s="762" t="s">
        <v>16356</v>
      </c>
      <c r="B253" s="762" t="s">
        <v>16357</v>
      </c>
      <c r="C253" s="762"/>
      <c r="D253" s="763">
        <v>40820.841999999997</v>
      </c>
      <c r="E253" s="749"/>
      <c r="M253" s="596"/>
      <c r="R253" s="82"/>
      <c r="S253" s="596"/>
      <c r="T253" s="764"/>
      <c r="U253" s="612"/>
      <c r="V253" s="612"/>
    </row>
    <row r="254" spans="1:22" s="115" customFormat="1" ht="14.25" customHeight="1">
      <c r="A254" s="762" t="s">
        <v>16358</v>
      </c>
      <c r="B254" s="762" t="s">
        <v>16359</v>
      </c>
      <c r="C254" s="762"/>
      <c r="D254" s="763">
        <v>4872.5600000000004</v>
      </c>
      <c r="E254" s="749"/>
      <c r="M254" s="596"/>
      <c r="R254" s="82"/>
      <c r="S254" s="596"/>
      <c r="T254" s="764"/>
      <c r="U254" s="612"/>
      <c r="V254" s="612"/>
    </row>
    <row r="255" spans="1:22" s="115" customFormat="1" ht="14.25" customHeight="1">
      <c r="A255" s="762" t="s">
        <v>16360</v>
      </c>
      <c r="B255" s="762" t="s">
        <v>16361</v>
      </c>
      <c r="C255" s="762"/>
      <c r="D255" s="763">
        <v>14233.52</v>
      </c>
      <c r="E255" s="749"/>
      <c r="R255" s="82"/>
      <c r="S255" s="596"/>
      <c r="T255" s="764"/>
      <c r="U255" s="612"/>
      <c r="V255" s="612"/>
    </row>
    <row r="256" spans="1:22" s="115" customFormat="1" ht="14.25" customHeight="1">
      <c r="A256" s="762" t="s">
        <v>16362</v>
      </c>
      <c r="B256" s="762" t="s">
        <v>16363</v>
      </c>
      <c r="C256" s="762"/>
      <c r="D256" s="763">
        <v>31800.608</v>
      </c>
      <c r="E256" s="749"/>
      <c r="M256" s="596"/>
      <c r="R256" s="82"/>
      <c r="S256" s="596"/>
      <c r="T256" s="764"/>
      <c r="U256" s="612"/>
      <c r="V256" s="612"/>
    </row>
    <row r="257" spans="1:22" s="115" customFormat="1" ht="14.25" customHeight="1">
      <c r="A257" s="762" t="s">
        <v>16364</v>
      </c>
      <c r="B257" s="762" t="s">
        <v>16365</v>
      </c>
      <c r="C257" s="762"/>
      <c r="D257" s="763">
        <v>6351.1840000000002</v>
      </c>
      <c r="E257" s="749"/>
      <c r="R257" s="82"/>
      <c r="S257" s="596"/>
      <c r="T257" s="764"/>
      <c r="U257" s="612"/>
      <c r="V257" s="612"/>
    </row>
    <row r="258" spans="1:22" s="115" customFormat="1" ht="14.25" customHeight="1">
      <c r="A258" s="762" t="s">
        <v>16511</v>
      </c>
      <c r="B258" s="762" t="s">
        <v>16512</v>
      </c>
      <c r="C258" s="762"/>
      <c r="D258" s="763">
        <v>6351.1840000000002</v>
      </c>
      <c r="E258" s="749"/>
      <c r="M258" s="596"/>
      <c r="R258" s="82"/>
      <c r="S258" s="596"/>
      <c r="T258" s="764"/>
      <c r="U258" s="612"/>
      <c r="V258" s="612"/>
    </row>
    <row r="259" spans="1:22" s="115" customFormat="1" ht="14.25" customHeight="1">
      <c r="A259" s="762" t="s">
        <v>16366</v>
      </c>
      <c r="B259" s="762" t="s">
        <v>16367</v>
      </c>
      <c r="C259" s="762"/>
      <c r="D259" s="763">
        <v>14233.52</v>
      </c>
      <c r="E259" s="749"/>
      <c r="M259" s="596"/>
      <c r="R259" s="82"/>
      <c r="S259" s="596"/>
      <c r="T259" s="764"/>
      <c r="U259" s="612"/>
      <c r="V259" s="612"/>
    </row>
    <row r="260" spans="1:22" s="115" customFormat="1" ht="14.25" customHeight="1">
      <c r="A260" s="762" t="s">
        <v>16368</v>
      </c>
      <c r="B260" s="762" t="s">
        <v>16369</v>
      </c>
      <c r="C260" s="762"/>
      <c r="D260" s="763">
        <v>14233.52</v>
      </c>
      <c r="E260" s="749"/>
      <c r="M260" s="596"/>
      <c r="R260" s="82"/>
      <c r="S260" s="596"/>
      <c r="T260" s="764"/>
      <c r="U260" s="612"/>
      <c r="V260" s="612"/>
    </row>
    <row r="261" spans="1:22" s="115" customFormat="1" ht="14.25" customHeight="1">
      <c r="E261" s="749"/>
      <c r="M261" s="596"/>
      <c r="R261" s="82"/>
      <c r="S261" s="596"/>
      <c r="T261" s="764"/>
      <c r="U261" s="612"/>
      <c r="V261" s="612"/>
    </row>
    <row r="262" spans="1:22" s="115" customFormat="1" ht="14.25" customHeight="1">
      <c r="A262" s="762" t="s">
        <v>16145</v>
      </c>
      <c r="B262" s="762" t="s">
        <v>16146</v>
      </c>
      <c r="C262" s="762"/>
      <c r="D262" s="763">
        <v>39553.114000000001</v>
      </c>
      <c r="E262" s="749"/>
      <c r="M262" s="596"/>
      <c r="R262" s="82"/>
      <c r="S262" s="596"/>
      <c r="T262" s="764"/>
      <c r="U262" s="612"/>
      <c r="V262" s="612"/>
    </row>
    <row r="263" spans="1:22" s="115" customFormat="1" ht="14.25" customHeight="1">
      <c r="E263" s="749"/>
      <c r="M263" s="596"/>
      <c r="R263" s="82"/>
      <c r="S263" s="596"/>
      <c r="T263" s="764"/>
      <c r="U263" s="612"/>
      <c r="V263" s="612"/>
    </row>
    <row r="264" spans="1:22" s="115" customFormat="1" ht="14.25" customHeight="1">
      <c r="A264" s="762" t="s">
        <v>14067</v>
      </c>
      <c r="B264" s="762" t="s">
        <v>14068</v>
      </c>
      <c r="C264" s="762"/>
      <c r="D264" s="763">
        <v>7150.8639999999996</v>
      </c>
      <c r="E264" s="749"/>
      <c r="M264" s="596"/>
      <c r="R264" s="82"/>
      <c r="S264" s="596"/>
      <c r="T264" s="764"/>
      <c r="U264" s="612"/>
      <c r="V264" s="612"/>
    </row>
    <row r="265" spans="1:22" s="115" customFormat="1" ht="14.25" customHeight="1">
      <c r="A265" s="762" t="s">
        <v>14073</v>
      </c>
      <c r="B265" s="762" t="s">
        <v>14074</v>
      </c>
      <c r="C265" s="762"/>
      <c r="D265" s="763">
        <v>25648.560000000001</v>
      </c>
      <c r="E265" s="749"/>
      <c r="M265" s="596"/>
      <c r="R265" s="82"/>
      <c r="S265" s="596"/>
      <c r="T265" s="764"/>
      <c r="U265" s="612"/>
      <c r="V265" s="612"/>
    </row>
    <row r="266" spans="1:22" s="115" customFormat="1" ht="14.25" customHeight="1">
      <c r="A266" s="762" t="s">
        <v>14069</v>
      </c>
      <c r="B266" s="762" t="s">
        <v>14070</v>
      </c>
      <c r="C266" s="762"/>
      <c r="D266" s="763">
        <v>60541.264000000003</v>
      </c>
      <c r="E266" s="749"/>
      <c r="R266" s="82"/>
      <c r="S266" s="596"/>
      <c r="T266" s="764"/>
      <c r="U266" s="612"/>
      <c r="V266" s="612"/>
    </row>
    <row r="267" spans="1:22" s="115" customFormat="1" ht="14.25" customHeight="1">
      <c r="A267" s="762" t="s">
        <v>14071</v>
      </c>
      <c r="B267" s="762" t="s">
        <v>14072</v>
      </c>
      <c r="C267" s="762"/>
      <c r="D267" s="763">
        <v>117643.90399999999</v>
      </c>
      <c r="E267" s="749"/>
      <c r="M267" s="596"/>
      <c r="R267" s="82"/>
      <c r="S267" s="596"/>
      <c r="T267" s="764"/>
      <c r="U267" s="612"/>
      <c r="V267" s="612"/>
    </row>
    <row r="268" spans="1:22" s="115" customFormat="1" ht="14.25" customHeight="1">
      <c r="A268" s="762" t="s">
        <v>14075</v>
      </c>
      <c r="B268" s="762" t="s">
        <v>15319</v>
      </c>
      <c r="C268" s="762"/>
      <c r="D268" s="763">
        <v>7150.8639999999996</v>
      </c>
      <c r="E268" s="749"/>
      <c r="M268" s="596"/>
      <c r="R268" s="82"/>
      <c r="S268" s="596"/>
      <c r="T268" s="764"/>
      <c r="U268" s="612"/>
      <c r="V268" s="612"/>
    </row>
    <row r="269" spans="1:22" s="115" customFormat="1" ht="14.25" customHeight="1">
      <c r="A269" s="762" t="s">
        <v>14078</v>
      </c>
      <c r="B269" s="762" t="s">
        <v>15320</v>
      </c>
      <c r="C269" s="762"/>
      <c r="D269" s="763">
        <v>25648.560000000001</v>
      </c>
      <c r="E269" s="749"/>
      <c r="R269" s="82"/>
      <c r="S269" s="596"/>
      <c r="T269" s="764"/>
      <c r="U269" s="612"/>
      <c r="V269" s="612"/>
    </row>
    <row r="270" spans="1:22" s="115" customFormat="1" ht="14.25" customHeight="1">
      <c r="A270" s="762" t="s">
        <v>14076</v>
      </c>
      <c r="B270" s="762" t="s">
        <v>15321</v>
      </c>
      <c r="C270" s="762"/>
      <c r="D270" s="763">
        <v>60541.264000000003</v>
      </c>
      <c r="E270" s="749"/>
      <c r="M270" s="596"/>
      <c r="R270" s="82"/>
      <c r="S270" s="596"/>
      <c r="T270" s="764"/>
      <c r="U270" s="612"/>
      <c r="V270" s="612"/>
    </row>
    <row r="271" spans="1:22" s="115" customFormat="1" ht="14.25" customHeight="1">
      <c r="A271" s="762" t="s">
        <v>14077</v>
      </c>
      <c r="B271" s="762" t="s">
        <v>15322</v>
      </c>
      <c r="C271" s="762"/>
      <c r="D271" s="763">
        <v>117643.90399999999</v>
      </c>
      <c r="E271" s="749"/>
      <c r="M271" s="596"/>
      <c r="R271" s="82"/>
      <c r="S271" s="596"/>
      <c r="T271" s="764"/>
      <c r="U271" s="612"/>
      <c r="V271" s="612"/>
    </row>
    <row r="272" spans="1:22" s="115" customFormat="1" ht="14.25" customHeight="1">
      <c r="E272" s="749"/>
      <c r="M272" s="596"/>
      <c r="R272" s="82"/>
      <c r="S272" s="596"/>
      <c r="T272" s="764"/>
      <c r="U272" s="612"/>
      <c r="V272" s="612"/>
    </row>
    <row r="273" spans="1:22" s="115" customFormat="1" ht="14.25" customHeight="1">
      <c r="A273" s="762" t="s">
        <v>15995</v>
      </c>
      <c r="B273" s="762" t="s">
        <v>15996</v>
      </c>
      <c r="C273" s="762"/>
      <c r="D273" s="763">
        <v>65333.072</v>
      </c>
      <c r="E273" s="749"/>
      <c r="M273" s="596"/>
      <c r="R273" s="82"/>
      <c r="S273" s="596"/>
      <c r="T273" s="764"/>
      <c r="U273" s="612"/>
      <c r="V273" s="612"/>
    </row>
    <row r="274" spans="1:22" s="115" customFormat="1" ht="14.25" customHeight="1">
      <c r="E274" s="749"/>
      <c r="M274" s="596"/>
      <c r="R274" s="82"/>
      <c r="S274" s="596"/>
      <c r="T274" s="764"/>
      <c r="U274" s="612"/>
      <c r="V274" s="612"/>
    </row>
    <row r="275" spans="1:22" s="115" customFormat="1" ht="14.25" customHeight="1">
      <c r="A275" s="762" t="s">
        <v>14051</v>
      </c>
      <c r="B275" s="762" t="s">
        <v>14052</v>
      </c>
      <c r="C275" s="762"/>
      <c r="D275" s="763">
        <v>5880</v>
      </c>
      <c r="E275" s="749"/>
      <c r="M275" s="596"/>
      <c r="R275" s="82"/>
      <c r="S275" s="596"/>
      <c r="T275" s="764"/>
      <c r="U275" s="612"/>
      <c r="V275" s="612"/>
    </row>
    <row r="276" spans="1:22" s="115" customFormat="1" ht="14.25" customHeight="1">
      <c r="A276" s="762" t="s">
        <v>14057</v>
      </c>
      <c r="B276" s="762" t="s">
        <v>14058</v>
      </c>
      <c r="C276" s="762"/>
      <c r="D276" s="763">
        <v>20622.335999999999</v>
      </c>
      <c r="E276" s="749"/>
      <c r="R276" s="82"/>
      <c r="S276" s="596"/>
      <c r="T276" s="764"/>
      <c r="U276" s="612"/>
      <c r="V276" s="612"/>
    </row>
    <row r="277" spans="1:22" s="115" customFormat="1" ht="14.25" customHeight="1">
      <c r="A277" s="762" t="s">
        <v>14053</v>
      </c>
      <c r="B277" s="762" t="s">
        <v>14054</v>
      </c>
      <c r="C277" s="762"/>
      <c r="D277" s="763">
        <v>50470</v>
      </c>
      <c r="E277" s="749"/>
      <c r="M277" s="596"/>
      <c r="R277" s="82"/>
      <c r="S277" s="596"/>
      <c r="T277" s="764"/>
      <c r="U277" s="612"/>
      <c r="V277" s="612"/>
    </row>
    <row r="278" spans="1:22" s="115" customFormat="1" ht="14.25" customHeight="1">
      <c r="A278" s="762" t="s">
        <v>14055</v>
      </c>
      <c r="B278" s="762" t="s">
        <v>14056</v>
      </c>
      <c r="C278" s="762"/>
      <c r="D278" s="763">
        <v>98080.751999999993</v>
      </c>
      <c r="E278" s="749"/>
      <c r="M278" s="596"/>
      <c r="R278" s="82"/>
      <c r="S278" s="596"/>
      <c r="T278" s="764"/>
      <c r="U278" s="612"/>
      <c r="V278" s="612"/>
    </row>
    <row r="279" spans="1:22" s="115" customFormat="1" ht="14.25" customHeight="1">
      <c r="A279" s="762" t="s">
        <v>14059</v>
      </c>
      <c r="B279" s="762" t="s">
        <v>14060</v>
      </c>
      <c r="C279" s="762"/>
      <c r="D279" s="763">
        <v>5880</v>
      </c>
      <c r="E279" s="749"/>
      <c r="M279" s="596"/>
      <c r="R279" s="82"/>
      <c r="S279" s="596"/>
      <c r="T279" s="764"/>
      <c r="U279" s="612"/>
      <c r="V279" s="612"/>
    </row>
    <row r="280" spans="1:22" s="115" customFormat="1" ht="14.25" customHeight="1">
      <c r="A280" s="762" t="s">
        <v>14065</v>
      </c>
      <c r="B280" s="762" t="s">
        <v>14066</v>
      </c>
      <c r="C280" s="762"/>
      <c r="D280" s="763">
        <v>20622.335999999999</v>
      </c>
      <c r="E280" s="749"/>
      <c r="R280" s="82"/>
      <c r="S280" s="596"/>
      <c r="T280" s="764"/>
      <c r="U280" s="612"/>
      <c r="V280" s="612"/>
    </row>
    <row r="281" spans="1:22" s="115" customFormat="1" ht="14.25" customHeight="1">
      <c r="A281" s="762" t="s">
        <v>14061</v>
      </c>
      <c r="B281" s="762" t="s">
        <v>14062</v>
      </c>
      <c r="C281" s="762"/>
      <c r="D281" s="763">
        <v>50470</v>
      </c>
      <c r="E281" s="749"/>
      <c r="M281" s="596"/>
      <c r="R281" s="82"/>
      <c r="S281" s="596"/>
      <c r="T281" s="764"/>
      <c r="U281" s="612"/>
      <c r="V281" s="612"/>
    </row>
    <row r="282" spans="1:22" s="115" customFormat="1" ht="14.25" customHeight="1">
      <c r="A282" s="762" t="s">
        <v>14063</v>
      </c>
      <c r="B282" s="762" t="s">
        <v>14064</v>
      </c>
      <c r="C282" s="762"/>
      <c r="D282" s="763">
        <v>98080.751999999993</v>
      </c>
      <c r="E282" s="749"/>
      <c r="M282" s="596"/>
      <c r="R282" s="82"/>
      <c r="S282" s="596"/>
      <c r="T282" s="764"/>
      <c r="U282" s="612"/>
      <c r="V282" s="612"/>
    </row>
    <row r="283" spans="1:22" s="115" customFormat="1" ht="14.25" customHeight="1">
      <c r="E283" s="749"/>
      <c r="M283" s="596"/>
      <c r="R283" s="82"/>
      <c r="S283" s="596"/>
      <c r="T283" s="764"/>
      <c r="U283" s="612"/>
      <c r="V283" s="612"/>
    </row>
    <row r="284" spans="1:22" s="115" customFormat="1" ht="14.25" customHeight="1">
      <c r="A284" s="762" t="s">
        <v>15323</v>
      </c>
      <c r="B284" s="762" t="s">
        <v>16513</v>
      </c>
      <c r="C284" s="762"/>
      <c r="D284" s="763">
        <v>8284.2139999999999</v>
      </c>
      <c r="E284" s="749"/>
      <c r="M284" s="596"/>
      <c r="R284" s="82"/>
      <c r="S284" s="596"/>
      <c r="T284" s="764"/>
      <c r="U284" s="612"/>
      <c r="V284" s="612"/>
    </row>
    <row r="285" spans="1:22" s="115" customFormat="1" ht="14.25" customHeight="1">
      <c r="A285" s="762" t="s">
        <v>16393</v>
      </c>
      <c r="B285" s="762" t="s">
        <v>16394</v>
      </c>
      <c r="C285" s="762"/>
      <c r="D285" s="763">
        <v>27958.146000000001</v>
      </c>
      <c r="E285" s="749"/>
      <c r="M285" s="596"/>
      <c r="R285" s="82"/>
      <c r="S285" s="596"/>
      <c r="T285" s="764"/>
      <c r="U285" s="612"/>
      <c r="V285" s="612"/>
    </row>
    <row r="286" spans="1:22" s="115" customFormat="1" ht="14.25" customHeight="1">
      <c r="A286" s="762" t="s">
        <v>16072</v>
      </c>
      <c r="B286" s="762" t="s">
        <v>16074</v>
      </c>
      <c r="C286" s="762"/>
      <c r="D286" s="763">
        <v>20003.759999999998</v>
      </c>
      <c r="E286" s="749"/>
      <c r="M286" s="596"/>
      <c r="R286" s="82"/>
      <c r="S286" s="596"/>
      <c r="T286" s="764"/>
      <c r="U286" s="612"/>
      <c r="V286" s="612"/>
    </row>
    <row r="287" spans="1:22" s="115" customFormat="1" ht="14.25" customHeight="1">
      <c r="A287" s="762" t="s">
        <v>16073</v>
      </c>
      <c r="B287" s="762" t="s">
        <v>16075</v>
      </c>
      <c r="C287" s="762"/>
      <c r="D287" s="763">
        <v>20003.759999999998</v>
      </c>
      <c r="E287" s="749"/>
      <c r="R287" s="82"/>
      <c r="S287" s="596"/>
      <c r="T287" s="764"/>
      <c r="U287" s="612"/>
      <c r="V287" s="612"/>
    </row>
    <row r="288" spans="1:22" s="115" customFormat="1" ht="14.25" customHeight="1">
      <c r="A288" s="762" t="s">
        <v>14110</v>
      </c>
      <c r="B288" s="762" t="s">
        <v>15497</v>
      </c>
      <c r="C288" s="762"/>
      <c r="D288" s="763">
        <v>33984.832000000002</v>
      </c>
      <c r="E288" s="749"/>
      <c r="M288" s="596"/>
      <c r="R288" s="82"/>
      <c r="S288" s="596"/>
      <c r="T288" s="764"/>
      <c r="U288" s="612"/>
      <c r="V288" s="612"/>
    </row>
    <row r="289" spans="1:22" s="115" customFormat="1" ht="14.25" customHeight="1">
      <c r="A289" s="762" t="s">
        <v>14111</v>
      </c>
      <c r="B289" s="762" t="s">
        <v>15498</v>
      </c>
      <c r="C289" s="762"/>
      <c r="D289" s="763">
        <v>64044.959999999999</v>
      </c>
      <c r="E289" s="749"/>
      <c r="M289" s="596"/>
      <c r="R289" s="82"/>
      <c r="S289" s="596"/>
      <c r="T289" s="764"/>
      <c r="U289" s="612"/>
      <c r="V289" s="612"/>
    </row>
    <row r="290" spans="1:22" s="115" customFormat="1" ht="14.25" customHeight="1">
      <c r="A290" s="762" t="s">
        <v>14112</v>
      </c>
      <c r="B290" s="762" t="s">
        <v>15499</v>
      </c>
      <c r="C290" s="762"/>
      <c r="D290" s="763">
        <v>33984.832000000002</v>
      </c>
      <c r="E290" s="749"/>
      <c r="M290" s="596"/>
      <c r="R290" s="82"/>
      <c r="S290" s="596"/>
      <c r="T290" s="764"/>
      <c r="U290" s="612"/>
      <c r="V290" s="612"/>
    </row>
    <row r="291" spans="1:22" s="115" customFormat="1" ht="14.25" customHeight="1">
      <c r="A291" s="762" t="s">
        <v>14113</v>
      </c>
      <c r="B291" s="762" t="s">
        <v>15500</v>
      </c>
      <c r="C291" s="762"/>
      <c r="D291" s="763">
        <v>64044.959999999999</v>
      </c>
      <c r="E291" s="749"/>
      <c r="M291" s="596"/>
      <c r="R291" s="82"/>
      <c r="S291" s="596"/>
      <c r="T291" s="764"/>
      <c r="U291" s="612"/>
      <c r="V291" s="612"/>
    </row>
    <row r="292" spans="1:22" s="115" customFormat="1" ht="14.25" customHeight="1">
      <c r="A292" s="762" t="s">
        <v>14135</v>
      </c>
      <c r="B292" s="762" t="s">
        <v>14136</v>
      </c>
      <c r="C292" s="762"/>
      <c r="D292" s="763">
        <v>3018.4</v>
      </c>
      <c r="E292" s="749"/>
      <c r="R292" s="82"/>
      <c r="S292" s="596"/>
      <c r="T292" s="764"/>
      <c r="U292" s="612"/>
      <c r="V292" s="612"/>
    </row>
    <row r="293" spans="1:22" s="115" customFormat="1" ht="14.25" customHeight="1">
      <c r="E293" s="749"/>
      <c r="R293" s="82"/>
      <c r="S293" s="596"/>
      <c r="T293" s="764"/>
      <c r="U293" s="612"/>
      <c r="V293" s="612"/>
    </row>
    <row r="294" spans="1:22" s="115" customFormat="1" ht="14.25" customHeight="1">
      <c r="E294" s="749"/>
      <c r="R294" s="82"/>
      <c r="S294" s="596"/>
      <c r="T294" s="764"/>
      <c r="U294" s="612"/>
      <c r="V294" s="612"/>
    </row>
    <row r="295" spans="1:22" s="115" customFormat="1" ht="14.25" customHeight="1">
      <c r="E295" s="749"/>
      <c r="R295" s="82"/>
      <c r="S295" s="596"/>
      <c r="T295" s="764"/>
      <c r="U295" s="612"/>
      <c r="V295" s="612"/>
    </row>
    <row r="296" spans="1:22" s="115" customFormat="1" ht="14.25" customHeight="1">
      <c r="E296" s="749"/>
      <c r="T296" s="764"/>
      <c r="U296" s="612"/>
      <c r="V296" s="612"/>
    </row>
    <row r="297" spans="1:22" s="115" customFormat="1" ht="14.25" customHeight="1">
      <c r="A297" s="762" t="s">
        <v>14114</v>
      </c>
      <c r="B297" s="762" t="s">
        <v>14115</v>
      </c>
      <c r="C297" s="762"/>
      <c r="D297" s="763">
        <v>27461.952000000001</v>
      </c>
      <c r="E297" s="749"/>
      <c r="T297" s="764"/>
      <c r="U297" s="612"/>
      <c r="V297" s="612"/>
    </row>
    <row r="298" spans="1:22" s="115" customFormat="1" ht="14.25" customHeight="1">
      <c r="A298" s="762" t="s">
        <v>14116</v>
      </c>
      <c r="B298" s="762" t="s">
        <v>14117</v>
      </c>
      <c r="C298" s="762"/>
      <c r="D298" s="763">
        <v>30256.912</v>
      </c>
      <c r="E298" s="749"/>
      <c r="R298" s="82"/>
      <c r="S298" s="596"/>
      <c r="T298" s="764"/>
      <c r="U298" s="612"/>
      <c r="V298" s="612"/>
    </row>
    <row r="299" spans="1:22" s="115" customFormat="1" ht="14.25" customHeight="1">
      <c r="A299" s="762" t="s">
        <v>14118</v>
      </c>
      <c r="B299" s="762" t="s">
        <v>15582</v>
      </c>
      <c r="C299" s="762"/>
      <c r="D299" s="763">
        <v>32716.32</v>
      </c>
      <c r="E299" s="749"/>
      <c r="R299" s="82"/>
      <c r="S299" s="596"/>
      <c r="T299" s="764"/>
      <c r="U299" s="612"/>
      <c r="V299" s="612"/>
    </row>
    <row r="300" spans="1:22" s="115" customFormat="1" ht="14.25" customHeight="1">
      <c r="A300" s="762" t="s">
        <v>14131</v>
      </c>
      <c r="B300" s="762" t="s">
        <v>14132</v>
      </c>
      <c r="C300" s="762"/>
      <c r="D300" s="763">
        <v>3379.04</v>
      </c>
      <c r="E300" s="749"/>
      <c r="R300" s="82"/>
      <c r="S300" s="596"/>
      <c r="T300" s="764"/>
      <c r="U300" s="612"/>
      <c r="V300" s="612"/>
    </row>
    <row r="301" spans="1:22" s="115" customFormat="1" ht="14.25" customHeight="1">
      <c r="A301" s="762" t="s">
        <v>14133</v>
      </c>
      <c r="B301" s="762" t="s">
        <v>14134</v>
      </c>
      <c r="C301" s="762"/>
      <c r="D301" s="763">
        <v>10017.168</v>
      </c>
      <c r="E301" s="749"/>
      <c r="R301" s="82"/>
      <c r="S301" s="596"/>
      <c r="T301" s="764"/>
      <c r="U301" s="612"/>
      <c r="V301" s="612"/>
    </row>
    <row r="302" spans="1:22" s="115" customFormat="1" ht="14.25" customHeight="1">
      <c r="A302" s="762" t="s">
        <v>14135</v>
      </c>
      <c r="B302" s="762" t="s">
        <v>14136</v>
      </c>
      <c r="C302" s="762"/>
      <c r="D302" s="763">
        <v>3018.4</v>
      </c>
      <c r="E302" s="749"/>
      <c r="R302" s="82"/>
      <c r="S302" s="596"/>
      <c r="T302" s="764"/>
      <c r="U302" s="612"/>
      <c r="V302" s="612"/>
    </row>
    <row r="303" spans="1:22" s="115" customFormat="1" ht="14.25" customHeight="1">
      <c r="A303" s="762" t="s">
        <v>14141</v>
      </c>
      <c r="B303" s="762" t="s">
        <v>14142</v>
      </c>
      <c r="C303" s="762"/>
      <c r="D303" s="763">
        <v>9139.8719999999994</v>
      </c>
      <c r="E303" s="749"/>
      <c r="R303" s="82"/>
      <c r="S303" s="596"/>
      <c r="T303" s="764"/>
      <c r="U303" s="612"/>
      <c r="V303" s="612"/>
    </row>
    <row r="304" spans="1:22" s="115" customFormat="1" ht="14.25" customHeight="1">
      <c r="A304" s="762" t="s">
        <v>14137</v>
      </c>
      <c r="B304" s="762" t="s">
        <v>14138</v>
      </c>
      <c r="C304" s="762"/>
      <c r="D304" s="763">
        <v>19124.896000000001</v>
      </c>
      <c r="E304" s="749"/>
      <c r="M304" s="596"/>
      <c r="R304" s="82"/>
      <c r="S304" s="596"/>
      <c r="T304" s="764"/>
      <c r="U304" s="612"/>
      <c r="V304" s="612"/>
    </row>
    <row r="305" spans="1:22" s="115" customFormat="1" ht="14.25" customHeight="1">
      <c r="A305" s="762" t="s">
        <v>14139</v>
      </c>
      <c r="B305" s="762" t="s">
        <v>14140</v>
      </c>
      <c r="C305" s="762"/>
      <c r="D305" s="763">
        <v>36673.167999999998</v>
      </c>
      <c r="E305" s="749"/>
      <c r="M305" s="596"/>
      <c r="R305" s="82"/>
      <c r="S305" s="596"/>
      <c r="T305" s="764"/>
      <c r="U305" s="612"/>
      <c r="V305" s="612"/>
    </row>
    <row r="306" spans="1:22" s="115" customFormat="1" ht="14.25" customHeight="1">
      <c r="E306" s="749"/>
      <c r="M306" s="596"/>
      <c r="R306" s="82"/>
      <c r="S306" s="596"/>
      <c r="T306" s="764"/>
      <c r="U306" s="612"/>
      <c r="V306" s="612"/>
    </row>
    <row r="307" spans="1:22" s="115" customFormat="1" ht="14.25" customHeight="1">
      <c r="A307" s="762" t="s">
        <v>14143</v>
      </c>
      <c r="B307" s="762" t="s">
        <v>14144</v>
      </c>
      <c r="C307" s="762"/>
      <c r="D307" s="763">
        <v>3333.5680000000002</v>
      </c>
      <c r="E307" s="749"/>
      <c r="M307" s="596"/>
      <c r="R307" s="82"/>
      <c r="S307" s="596"/>
      <c r="T307" s="764"/>
      <c r="U307" s="612"/>
      <c r="V307" s="612"/>
    </row>
    <row r="308" spans="1:22" s="115" customFormat="1" ht="14.25" customHeight="1">
      <c r="A308" s="762" t="s">
        <v>14147</v>
      </c>
      <c r="B308" s="762" t="s">
        <v>14148</v>
      </c>
      <c r="C308" s="762"/>
      <c r="D308" s="763">
        <v>10862.32</v>
      </c>
      <c r="E308" s="749"/>
      <c r="M308" s="596"/>
      <c r="R308" s="82"/>
      <c r="S308" s="596"/>
      <c r="T308" s="764"/>
      <c r="U308" s="612"/>
      <c r="V308" s="612"/>
    </row>
    <row r="309" spans="1:22" s="115" customFormat="1" ht="14.25" customHeight="1">
      <c r="A309" s="762" t="s">
        <v>14145</v>
      </c>
      <c r="B309" s="762" t="s">
        <v>14146</v>
      </c>
      <c r="C309" s="762"/>
      <c r="D309" s="763">
        <v>22410.639999999999</v>
      </c>
      <c r="E309" s="749"/>
      <c r="M309" s="596"/>
      <c r="R309" s="82"/>
      <c r="S309" s="596"/>
      <c r="T309" s="764"/>
      <c r="U309" s="612"/>
      <c r="V309" s="612"/>
    </row>
    <row r="310" spans="1:22" s="115" customFormat="1" ht="14.25" customHeight="1">
      <c r="E310" s="749"/>
      <c r="F310" s="82"/>
      <c r="G310" s="82"/>
      <c r="H310" s="82"/>
      <c r="I310" s="82"/>
      <c r="J310" s="596"/>
      <c r="M310" s="596"/>
      <c r="R310" s="82"/>
      <c r="S310" s="596"/>
      <c r="T310" s="764"/>
      <c r="U310" s="612"/>
      <c r="V310" s="612"/>
    </row>
    <row r="311" spans="1:22" s="115" customFormat="1" ht="14.25" customHeight="1">
      <c r="E311" s="749"/>
      <c r="F311" s="82"/>
      <c r="G311" s="82"/>
      <c r="H311" s="82"/>
      <c r="I311" s="82"/>
      <c r="J311" s="596"/>
      <c r="M311" s="596"/>
      <c r="R311" s="82"/>
      <c r="S311" s="596"/>
      <c r="T311" s="764"/>
      <c r="U311" s="612"/>
      <c r="V311" s="612"/>
    </row>
    <row r="312" spans="1:22" s="115" customFormat="1" ht="14.25" customHeight="1">
      <c r="E312" s="749"/>
      <c r="F312" s="82"/>
      <c r="G312" s="82"/>
      <c r="H312" s="82"/>
      <c r="I312" s="82"/>
      <c r="J312" s="596"/>
      <c r="M312" s="596"/>
      <c r="R312" s="82"/>
      <c r="S312" s="596"/>
      <c r="T312" s="764"/>
      <c r="U312" s="612"/>
      <c r="V312" s="612"/>
    </row>
    <row r="313" spans="1:22" s="115" customFormat="1" ht="14.25" customHeight="1">
      <c r="E313" s="749"/>
      <c r="F313" s="82"/>
      <c r="G313" s="82"/>
      <c r="H313" s="82"/>
      <c r="I313" s="82"/>
      <c r="J313" s="596"/>
      <c r="M313" s="596"/>
      <c r="R313" s="82"/>
      <c r="S313" s="596"/>
      <c r="T313" s="764"/>
      <c r="U313" s="612"/>
      <c r="V313" s="612"/>
    </row>
    <row r="314" spans="1:22" s="115" customFormat="1" ht="14.25" customHeight="1">
      <c r="E314" s="749"/>
      <c r="F314" s="82"/>
      <c r="G314" s="82"/>
      <c r="H314" s="82"/>
      <c r="I314" s="82"/>
      <c r="J314" s="596"/>
      <c r="M314" s="596"/>
      <c r="R314" s="82"/>
      <c r="S314" s="596"/>
      <c r="T314" s="764"/>
      <c r="U314" s="612"/>
      <c r="V314" s="612"/>
    </row>
    <row r="315" spans="1:22" s="115" customFormat="1" ht="14.25" customHeight="1">
      <c r="E315" s="749"/>
      <c r="M315" s="596"/>
      <c r="R315" s="82"/>
      <c r="S315" s="596"/>
      <c r="T315" s="764"/>
      <c r="U315" s="612"/>
      <c r="V315" s="612"/>
    </row>
    <row r="316" spans="1:22" s="115" customFormat="1" ht="14.25" customHeight="1">
      <c r="A316" s="863" t="s">
        <v>3730</v>
      </c>
      <c r="B316" s="863" t="s">
        <v>419</v>
      </c>
      <c r="C316" s="864"/>
      <c r="D316" s="865" t="s">
        <v>14731</v>
      </c>
      <c r="E316" s="749"/>
      <c r="M316" s="596"/>
      <c r="R316" s="82"/>
      <c r="S316" s="596"/>
      <c r="T316" s="764"/>
      <c r="U316" s="612"/>
      <c r="V316" s="612"/>
    </row>
    <row r="317" spans="1:22" s="115" customFormat="1" ht="14.25" customHeight="1">
      <c r="A317" s="876" t="s">
        <v>15324</v>
      </c>
      <c r="B317" s="876" t="s">
        <v>15325</v>
      </c>
      <c r="C317" s="876"/>
      <c r="D317" s="877">
        <v>4088.9378000000002</v>
      </c>
      <c r="E317" s="749"/>
      <c r="K317" s="631"/>
      <c r="M317" s="596"/>
      <c r="R317" s="82"/>
      <c r="S317" s="596"/>
      <c r="T317" s="764"/>
      <c r="U317" s="612"/>
      <c r="V317" s="612"/>
    </row>
    <row r="318" spans="1:22" s="115" customFormat="1" ht="14.25" customHeight="1">
      <c r="A318" s="876" t="s">
        <v>13373</v>
      </c>
      <c r="B318" s="876" t="s">
        <v>13374</v>
      </c>
      <c r="C318" s="876"/>
      <c r="D318" s="877">
        <v>4088.9378999999999</v>
      </c>
      <c r="E318" s="749"/>
      <c r="J318"/>
      <c r="K318" s="631"/>
      <c r="M318" s="596"/>
      <c r="R318" s="82"/>
      <c r="S318" s="596"/>
      <c r="T318" s="764"/>
      <c r="U318" s="612"/>
      <c r="V318" s="612"/>
    </row>
    <row r="319" spans="1:22" s="115" customFormat="1" ht="14.25" customHeight="1">
      <c r="A319" s="876" t="s">
        <v>13377</v>
      </c>
      <c r="B319" s="876" t="s">
        <v>13378</v>
      </c>
      <c r="C319" s="876"/>
      <c r="D319" s="877">
        <v>4088.9378999999999</v>
      </c>
      <c r="E319" s="749"/>
      <c r="J319"/>
      <c r="K319" s="631"/>
      <c r="M319" s="596"/>
      <c r="R319" s="82"/>
      <c r="S319" s="596"/>
      <c r="T319" s="764"/>
      <c r="U319" s="612"/>
      <c r="V319" s="612"/>
    </row>
    <row r="320" spans="1:22" s="115" customFormat="1" ht="14.25" customHeight="1">
      <c r="A320" s="876" t="s">
        <v>13379</v>
      </c>
      <c r="B320" s="876" t="s">
        <v>13380</v>
      </c>
      <c r="C320" s="876"/>
      <c r="D320" s="877">
        <v>4088.9378999999999</v>
      </c>
      <c r="E320" s="749"/>
      <c r="J320"/>
      <c r="K320" s="631"/>
      <c r="M320" s="596"/>
      <c r="R320" s="82"/>
      <c r="S320" s="596"/>
      <c r="T320" s="764"/>
      <c r="U320" s="612"/>
      <c r="V320" s="612"/>
    </row>
    <row r="321" spans="1:22" s="115" customFormat="1" ht="14.25" customHeight="1">
      <c r="A321" s="876" t="s">
        <v>13381</v>
      </c>
      <c r="B321" s="876" t="s">
        <v>13382</v>
      </c>
      <c r="C321" s="876"/>
      <c r="D321" s="877">
        <v>4088.9378999999999</v>
      </c>
      <c r="E321" s="749"/>
      <c r="J321"/>
      <c r="K321" s="631"/>
      <c r="M321" s="596"/>
      <c r="R321" s="82"/>
      <c r="S321" s="596"/>
      <c r="T321" s="764"/>
      <c r="U321" s="612"/>
      <c r="V321" s="612"/>
    </row>
    <row r="322" spans="1:22" s="115" customFormat="1" ht="14.25" customHeight="1">
      <c r="A322" s="876" t="s">
        <v>13383</v>
      </c>
      <c r="B322" s="876" t="s">
        <v>13384</v>
      </c>
      <c r="C322" s="876"/>
      <c r="D322" s="877">
        <v>4088.9378999999999</v>
      </c>
      <c r="E322" s="749"/>
      <c r="J322"/>
      <c r="K322" s="631"/>
      <c r="M322" s="596"/>
      <c r="R322" s="82"/>
      <c r="S322" s="596"/>
      <c r="T322" s="764"/>
      <c r="U322" s="612"/>
      <c r="V322" s="612"/>
    </row>
    <row r="323" spans="1:22" s="115" customFormat="1" ht="14.25" customHeight="1">
      <c r="A323" s="876" t="s">
        <v>13385</v>
      </c>
      <c r="B323" s="876" t="s">
        <v>13386</v>
      </c>
      <c r="C323" s="876"/>
      <c r="D323" s="877">
        <v>4088.9378999999999</v>
      </c>
      <c r="E323" s="749"/>
      <c r="J323"/>
      <c r="K323" s="631"/>
      <c r="M323" s="596"/>
      <c r="R323" s="82"/>
      <c r="S323" s="596"/>
      <c r="T323" s="764"/>
      <c r="U323" s="612"/>
      <c r="V323" s="612"/>
    </row>
    <row r="324" spans="1:22" s="115" customFormat="1" ht="14.25" customHeight="1">
      <c r="A324" s="876" t="s">
        <v>13387</v>
      </c>
      <c r="B324" s="876" t="s">
        <v>13388</v>
      </c>
      <c r="C324" s="876"/>
      <c r="D324" s="877">
        <v>4088.9378999999999</v>
      </c>
      <c r="E324" s="749"/>
      <c r="J324"/>
      <c r="K324" s="631"/>
      <c r="M324" s="596"/>
      <c r="R324" s="82"/>
      <c r="S324" s="596"/>
      <c r="T324" s="764"/>
      <c r="U324" s="612"/>
      <c r="V324" s="612"/>
    </row>
    <row r="325" spans="1:22" s="115" customFormat="1" ht="14.25" customHeight="1">
      <c r="A325" s="876" t="s">
        <v>11391</v>
      </c>
      <c r="B325" s="876" t="s">
        <v>11392</v>
      </c>
      <c r="C325" s="876"/>
      <c r="D325" s="877">
        <v>4088.9378000000002</v>
      </c>
      <c r="E325" s="749"/>
      <c r="J325"/>
      <c r="K325" s="631"/>
      <c r="M325" s="596"/>
      <c r="R325" s="82"/>
      <c r="S325" s="596"/>
      <c r="T325" s="764"/>
      <c r="U325" s="612"/>
      <c r="V325" s="612"/>
    </row>
    <row r="326" spans="1:22" s="115" customFormat="1" ht="14.25" customHeight="1">
      <c r="A326" s="876" t="s">
        <v>13389</v>
      </c>
      <c r="B326" s="876" t="s">
        <v>13390</v>
      </c>
      <c r="C326" s="876"/>
      <c r="D326" s="877">
        <v>4088.9378999999999</v>
      </c>
      <c r="E326" s="749"/>
      <c r="J326"/>
      <c r="K326" s="631"/>
      <c r="M326" s="596"/>
      <c r="R326" s="82"/>
      <c r="S326" s="596"/>
      <c r="T326" s="764"/>
      <c r="U326" s="612"/>
      <c r="V326" s="612"/>
    </row>
    <row r="327" spans="1:22" s="115" customFormat="1" ht="14.25" customHeight="1">
      <c r="A327" s="876" t="s">
        <v>13391</v>
      </c>
      <c r="B327" s="876" t="s">
        <v>13392</v>
      </c>
      <c r="C327" s="876"/>
      <c r="D327" s="877">
        <v>4088.9378999999999</v>
      </c>
      <c r="E327" s="749"/>
      <c r="J327"/>
      <c r="K327" s="631"/>
      <c r="M327" s="596"/>
      <c r="R327" s="82"/>
      <c r="S327" s="596"/>
      <c r="T327" s="764"/>
      <c r="U327" s="612"/>
      <c r="V327" s="612"/>
    </row>
    <row r="328" spans="1:22" s="115" customFormat="1" ht="14.25" customHeight="1">
      <c r="A328" s="876" t="s">
        <v>13395</v>
      </c>
      <c r="B328" s="876" t="s">
        <v>13396</v>
      </c>
      <c r="C328" s="876"/>
      <c r="D328" s="877">
        <v>4088.9378999999999</v>
      </c>
      <c r="E328" s="749"/>
      <c r="J328"/>
      <c r="K328" s="631"/>
      <c r="M328" s="596"/>
      <c r="R328" s="82"/>
      <c r="S328" s="596"/>
      <c r="T328" s="764"/>
      <c r="U328" s="612"/>
      <c r="V328" s="612"/>
    </row>
    <row r="329" spans="1:22" s="115" customFormat="1" ht="14.25" customHeight="1">
      <c r="A329" s="876" t="s">
        <v>13407</v>
      </c>
      <c r="B329" s="876" t="s">
        <v>13408</v>
      </c>
      <c r="C329" s="876"/>
      <c r="D329" s="877">
        <v>4088.9378999999999</v>
      </c>
      <c r="E329" s="749"/>
      <c r="J329"/>
      <c r="K329" s="631"/>
      <c r="M329" s="596"/>
      <c r="R329" s="82"/>
      <c r="S329" s="596"/>
      <c r="T329" s="764"/>
      <c r="U329" s="612"/>
      <c r="V329" s="612"/>
    </row>
    <row r="330" spans="1:22" s="115" customFormat="1" ht="14.25" customHeight="1">
      <c r="A330" s="876" t="s">
        <v>16147</v>
      </c>
      <c r="B330" s="876" t="s">
        <v>16148</v>
      </c>
      <c r="C330" s="876"/>
      <c r="D330" s="877">
        <v>4088.9378000000002</v>
      </c>
      <c r="E330" s="749"/>
      <c r="J330"/>
      <c r="K330" s="631"/>
      <c r="M330" s="596"/>
      <c r="R330" s="82"/>
      <c r="S330" s="596"/>
      <c r="T330" s="764"/>
      <c r="U330" s="612"/>
      <c r="V330" s="612"/>
    </row>
    <row r="331" spans="1:22" s="115" customFormat="1" ht="14.25" customHeight="1">
      <c r="A331" s="876" t="s">
        <v>13401</v>
      </c>
      <c r="B331" s="876" t="s">
        <v>13402</v>
      </c>
      <c r="C331" s="876"/>
      <c r="D331" s="877">
        <v>4088.9378999999999</v>
      </c>
      <c r="E331" s="749"/>
      <c r="J331"/>
      <c r="K331" s="631"/>
      <c r="M331" s="596"/>
      <c r="R331" s="82"/>
      <c r="S331" s="596"/>
      <c r="T331" s="764"/>
      <c r="U331" s="612"/>
      <c r="V331" s="612"/>
    </row>
    <row r="332" spans="1:22" s="115" customFormat="1" ht="14.25" customHeight="1">
      <c r="A332" s="876" t="s">
        <v>13403</v>
      </c>
      <c r="B332" s="876" t="s">
        <v>13404</v>
      </c>
      <c r="C332" s="876"/>
      <c r="D332" s="877">
        <v>4088.9378999999999</v>
      </c>
      <c r="E332" s="749"/>
      <c r="J332"/>
      <c r="K332" s="631"/>
      <c r="M332" s="596"/>
      <c r="R332" s="82"/>
      <c r="S332" s="596"/>
      <c r="T332" s="764"/>
      <c r="U332" s="612"/>
      <c r="V332" s="612"/>
    </row>
    <row r="333" spans="1:22" s="115" customFormat="1" ht="14.25" customHeight="1">
      <c r="A333" s="876" t="s">
        <v>13036</v>
      </c>
      <c r="B333" s="876" t="s">
        <v>13037</v>
      </c>
      <c r="C333" s="876"/>
      <c r="D333" s="877">
        <v>4088.9378999999999</v>
      </c>
      <c r="E333" s="749"/>
      <c r="J333"/>
      <c r="K333" s="631"/>
      <c r="M333" s="596"/>
      <c r="R333" s="82"/>
      <c r="S333" s="596"/>
      <c r="T333" s="764"/>
      <c r="U333" s="612"/>
      <c r="V333" s="612"/>
    </row>
    <row r="334" spans="1:22" s="115" customFormat="1" ht="14.25" customHeight="1">
      <c r="A334" s="876" t="s">
        <v>16149</v>
      </c>
      <c r="B334" s="876" t="s">
        <v>16150</v>
      </c>
      <c r="C334" s="876"/>
      <c r="D334" s="877">
        <v>4088.9378000000002</v>
      </c>
      <c r="E334" s="749"/>
      <c r="J334"/>
      <c r="K334" s="631"/>
      <c r="M334" s="596"/>
      <c r="R334" s="82"/>
      <c r="S334" s="596"/>
      <c r="T334" s="764"/>
      <c r="U334" s="612"/>
      <c r="V334" s="612"/>
    </row>
    <row r="335" spans="1:22" s="115" customFormat="1" ht="14.25" customHeight="1">
      <c r="A335" s="876" t="s">
        <v>13411</v>
      </c>
      <c r="B335" s="876" t="s">
        <v>13412</v>
      </c>
      <c r="C335" s="876"/>
      <c r="D335" s="877">
        <v>4088.9378999999999</v>
      </c>
      <c r="E335" s="749"/>
      <c r="J335"/>
      <c r="K335" s="631"/>
      <c r="M335" s="596"/>
      <c r="R335" s="82"/>
      <c r="S335" s="596"/>
      <c r="T335" s="764"/>
      <c r="U335" s="612"/>
      <c r="V335" s="612"/>
    </row>
    <row r="336" spans="1:22" s="115" customFormat="1" ht="14.25" customHeight="1">
      <c r="A336" s="876" t="s">
        <v>15216</v>
      </c>
      <c r="B336" s="876" t="s">
        <v>15217</v>
      </c>
      <c r="C336" s="876"/>
      <c r="D336" s="877">
        <v>4088.9378000000002</v>
      </c>
      <c r="E336" s="749"/>
      <c r="J336"/>
      <c r="K336" s="631"/>
      <c r="M336" s="596"/>
      <c r="R336" s="82"/>
      <c r="S336" s="596"/>
      <c r="T336" s="764"/>
      <c r="U336" s="612"/>
      <c r="V336" s="612"/>
    </row>
    <row r="337" spans="1:22" s="115" customFormat="1" ht="14.25" customHeight="1">
      <c r="A337" s="876" t="s">
        <v>13405</v>
      </c>
      <c r="B337" s="876" t="s">
        <v>13406</v>
      </c>
      <c r="C337" s="876"/>
      <c r="D337" s="877">
        <v>4088.9378999999999</v>
      </c>
      <c r="E337" s="749"/>
      <c r="J337"/>
      <c r="K337" s="631"/>
      <c r="M337" s="596"/>
      <c r="R337" s="82"/>
      <c r="S337" s="596"/>
      <c r="T337" s="764"/>
      <c r="U337" s="612"/>
      <c r="V337" s="612"/>
    </row>
    <row r="338" spans="1:22" s="115" customFormat="1" ht="14.25" customHeight="1">
      <c r="A338" s="876" t="s">
        <v>13413</v>
      </c>
      <c r="B338" s="876" t="s">
        <v>13414</v>
      </c>
      <c r="C338" s="876"/>
      <c r="D338" s="877">
        <v>4088.9378999999999</v>
      </c>
      <c r="E338" s="749"/>
      <c r="J338"/>
      <c r="K338" s="631"/>
      <c r="M338" s="596"/>
      <c r="S338" s="596"/>
      <c r="T338" s="764"/>
      <c r="U338" s="612"/>
      <c r="V338" s="612"/>
    </row>
    <row r="339" spans="1:22" s="115" customFormat="1" ht="14.25" customHeight="1">
      <c r="A339" s="876" t="s">
        <v>13399</v>
      </c>
      <c r="B339" s="876" t="s">
        <v>16514</v>
      </c>
      <c r="C339" s="876"/>
      <c r="D339" s="877">
        <v>6286.1904000000004</v>
      </c>
      <c r="E339" s="749"/>
      <c r="J339"/>
      <c r="K339" s="631"/>
      <c r="M339" s="596"/>
      <c r="R339" s="82"/>
      <c r="S339" s="596"/>
      <c r="T339" s="764"/>
      <c r="U339" s="612"/>
      <c r="V339" s="612"/>
    </row>
    <row r="340" spans="1:22" s="115" customFormat="1" ht="14.25" customHeight="1">
      <c r="A340" s="876" t="s">
        <v>13400</v>
      </c>
      <c r="B340" s="876" t="s">
        <v>16515</v>
      </c>
      <c r="C340" s="876"/>
      <c r="D340" s="877">
        <v>5411.1193999999996</v>
      </c>
      <c r="E340" s="749"/>
      <c r="J340"/>
      <c r="K340" s="631"/>
      <c r="M340" s="596"/>
      <c r="R340" s="82"/>
      <c r="S340" s="596"/>
      <c r="T340" s="764"/>
      <c r="U340" s="612"/>
      <c r="V340" s="612"/>
    </row>
    <row r="341" spans="1:22" s="115" customFormat="1" ht="14.25" customHeight="1">
      <c r="A341" s="876" t="s">
        <v>13375</v>
      </c>
      <c r="B341" s="876" t="s">
        <v>13376</v>
      </c>
      <c r="C341" s="876"/>
      <c r="D341" s="877">
        <v>4088.9378999999999</v>
      </c>
      <c r="E341" s="749"/>
      <c r="J341"/>
      <c r="K341" s="631"/>
      <c r="M341" s="596"/>
      <c r="R341" s="616"/>
      <c r="S341" s="765"/>
      <c r="T341" s="764"/>
      <c r="U341" s="612"/>
      <c r="V341" s="612"/>
    </row>
    <row r="342" spans="1:22" s="115" customFormat="1" ht="14.25" customHeight="1">
      <c r="A342" s="876" t="s">
        <v>6979</v>
      </c>
      <c r="B342" s="876" t="s">
        <v>14743</v>
      </c>
      <c r="C342" s="876"/>
      <c r="D342" s="877">
        <v>4088.9378999999999</v>
      </c>
      <c r="E342" s="749"/>
      <c r="J342"/>
      <c r="K342" s="631"/>
      <c r="M342" s="596"/>
      <c r="R342" s="616"/>
      <c r="S342" s="765"/>
      <c r="T342" s="764"/>
      <c r="U342" s="612"/>
      <c r="V342" s="612"/>
    </row>
    <row r="343" spans="1:22" s="115" customFormat="1" ht="14.25" customHeight="1">
      <c r="A343" s="876" t="s">
        <v>11301</v>
      </c>
      <c r="B343" s="876" t="s">
        <v>11302</v>
      </c>
      <c r="C343" s="876"/>
      <c r="D343" s="877">
        <v>4088.9378000000002</v>
      </c>
      <c r="E343" s="749"/>
      <c r="J343"/>
      <c r="K343" s="631"/>
      <c r="M343" s="596"/>
      <c r="R343" s="616"/>
      <c r="S343" s="765"/>
      <c r="T343" s="764"/>
      <c r="U343" s="612"/>
      <c r="V343" s="612"/>
    </row>
    <row r="344" spans="1:22" s="115" customFormat="1" ht="14.25" customHeight="1">
      <c r="A344" s="876" t="s">
        <v>17154</v>
      </c>
      <c r="B344" s="876" t="s">
        <v>17155</v>
      </c>
      <c r="C344" s="876"/>
      <c r="D344" s="877">
        <v>11616.5468</v>
      </c>
      <c r="E344" s="749"/>
      <c r="J344"/>
      <c r="K344" s="631"/>
      <c r="M344" s="596"/>
      <c r="R344" s="616"/>
      <c r="S344" s="765"/>
      <c r="T344" s="764"/>
      <c r="U344" s="612"/>
      <c r="V344" s="612"/>
    </row>
    <row r="345" spans="1:22" s="115" customFormat="1" ht="14.25" customHeight="1">
      <c r="A345" s="876" t="s">
        <v>13393</v>
      </c>
      <c r="B345" s="876" t="s">
        <v>13394</v>
      </c>
      <c r="C345" s="876"/>
      <c r="D345" s="877">
        <v>4088.9378999999999</v>
      </c>
      <c r="E345" s="749"/>
      <c r="J345"/>
      <c r="K345" s="631"/>
      <c r="M345" s="596"/>
      <c r="R345" s="616"/>
      <c r="S345" s="765"/>
      <c r="T345" s="764"/>
      <c r="U345" s="612"/>
      <c r="V345" s="612"/>
    </row>
    <row r="346" spans="1:22" ht="14.25" customHeight="1">
      <c r="A346" s="876" t="s">
        <v>13409</v>
      </c>
      <c r="B346" s="876" t="s">
        <v>13410</v>
      </c>
      <c r="C346" s="876"/>
      <c r="D346" s="877">
        <v>4088.9378999999999</v>
      </c>
      <c r="E346" s="749"/>
      <c r="J346"/>
      <c r="K346" s="631"/>
      <c r="M346" s="596"/>
    </row>
    <row r="347" spans="1:22" ht="14.25" customHeight="1">
      <c r="A347" s="876" t="s">
        <v>13397</v>
      </c>
      <c r="B347" s="876" t="s">
        <v>13398</v>
      </c>
      <c r="C347" s="876"/>
      <c r="D347" s="877">
        <v>5686.7125999999998</v>
      </c>
      <c r="E347" s="749"/>
      <c r="J347"/>
      <c r="K347" s="631"/>
      <c r="M347" s="596"/>
    </row>
    <row r="348" spans="1:22" ht="14.25" customHeight="1">
      <c r="A348" s="876" t="s">
        <v>13875</v>
      </c>
      <c r="B348" s="876" t="s">
        <v>14130</v>
      </c>
      <c r="C348" s="876"/>
      <c r="D348" s="877">
        <v>6023.2430000000004</v>
      </c>
      <c r="E348" s="749"/>
      <c r="J348"/>
      <c r="K348" s="631"/>
      <c r="M348" s="596"/>
    </row>
    <row r="349" spans="1:22" ht="14.25" customHeight="1">
      <c r="A349" s="876" t="s">
        <v>13789</v>
      </c>
      <c r="B349" s="876" t="s">
        <v>13821</v>
      </c>
      <c r="C349" s="876"/>
      <c r="D349" s="877">
        <v>6023.2430000000004</v>
      </c>
      <c r="E349" s="749"/>
      <c r="J349"/>
      <c r="K349" s="631"/>
      <c r="M349" s="596"/>
    </row>
    <row r="350" spans="1:22" ht="14.25" customHeight="1">
      <c r="A350" s="876" t="s">
        <v>13788</v>
      </c>
      <c r="B350" s="876" t="s">
        <v>13820</v>
      </c>
      <c r="C350" s="876"/>
      <c r="D350" s="877">
        <v>6023.2430000000004</v>
      </c>
      <c r="E350" s="749"/>
      <c r="J350"/>
      <c r="K350" s="631"/>
      <c r="M350" s="596"/>
    </row>
    <row r="351" spans="1:22" ht="14.25" customHeight="1">
      <c r="A351" s="876" t="s">
        <v>13791</v>
      </c>
      <c r="B351" s="876" t="s">
        <v>13823</v>
      </c>
      <c r="C351" s="876"/>
      <c r="D351" s="877">
        <v>6023.2430000000004</v>
      </c>
      <c r="E351" s="749"/>
      <c r="J351"/>
      <c r="K351" s="631"/>
      <c r="M351" s="596"/>
    </row>
    <row r="352" spans="1:22" ht="14.25" customHeight="1">
      <c r="A352" s="876" t="s">
        <v>13790</v>
      </c>
      <c r="B352" s="876" t="s">
        <v>13822</v>
      </c>
      <c r="C352" s="876"/>
      <c r="D352" s="877">
        <v>6023.2430000000004</v>
      </c>
      <c r="E352" s="749"/>
      <c r="J352"/>
      <c r="K352" s="631"/>
      <c r="M352" s="596"/>
    </row>
    <row r="353" spans="1:13" ht="14.25" customHeight="1">
      <c r="E353" s="749"/>
      <c r="J353"/>
      <c r="K353" s="631"/>
      <c r="M353" s="596"/>
    </row>
    <row r="354" spans="1:13" ht="14.25" customHeight="1">
      <c r="E354" s="749"/>
      <c r="J354"/>
      <c r="K354" s="631"/>
      <c r="M354" s="596"/>
    </row>
    <row r="355" spans="1:13" ht="14.25" customHeight="1">
      <c r="E355" s="749"/>
      <c r="J355"/>
      <c r="K355" s="631"/>
      <c r="M355" s="596"/>
    </row>
    <row r="356" spans="1:13" ht="14.25" customHeight="1">
      <c r="E356" s="749"/>
      <c r="J356"/>
      <c r="K356" s="631"/>
      <c r="M356" s="596"/>
    </row>
    <row r="357" spans="1:13" ht="14.25" customHeight="1">
      <c r="A357" s="876" t="s">
        <v>13803</v>
      </c>
      <c r="B357" s="876" t="s">
        <v>13842</v>
      </c>
      <c r="C357" s="876"/>
      <c r="D357" s="877">
        <v>6023.2430000000004</v>
      </c>
      <c r="E357" s="749"/>
      <c r="J357"/>
      <c r="K357" s="631"/>
      <c r="M357" s="596"/>
    </row>
    <row r="358" spans="1:13" ht="14.25" customHeight="1">
      <c r="A358" s="876" t="s">
        <v>13804</v>
      </c>
      <c r="B358" s="876" t="s">
        <v>13843</v>
      </c>
      <c r="C358" s="876"/>
      <c r="D358" s="877">
        <v>6023.2430000000004</v>
      </c>
      <c r="E358" s="749"/>
      <c r="J358"/>
      <c r="M358" s="596"/>
    </row>
    <row r="359" spans="1:13" ht="14.25" customHeight="1">
      <c r="A359" s="876" t="s">
        <v>13807</v>
      </c>
      <c r="B359" s="876" t="s">
        <v>13830</v>
      </c>
      <c r="C359" s="876"/>
      <c r="D359" s="877">
        <v>6023.2430000000004</v>
      </c>
      <c r="E359" s="749"/>
      <c r="M359" s="596"/>
    </row>
    <row r="360" spans="1:13" ht="14.25" customHeight="1">
      <c r="A360" s="876" t="s">
        <v>13810</v>
      </c>
      <c r="B360" s="876" t="s">
        <v>13851</v>
      </c>
      <c r="C360" s="876"/>
      <c r="D360" s="877">
        <v>6023.2430000000004</v>
      </c>
      <c r="E360" s="749"/>
      <c r="M360" s="596"/>
    </row>
    <row r="361" spans="1:13">
      <c r="A361" s="876" t="s">
        <v>13809</v>
      </c>
      <c r="B361" s="876" t="s">
        <v>13850</v>
      </c>
      <c r="C361" s="876"/>
      <c r="D361" s="877">
        <v>6023.2430000000004</v>
      </c>
      <c r="E361" s="749"/>
    </row>
    <row r="362" spans="1:13" ht="14.25" customHeight="1">
      <c r="A362" s="876" t="s">
        <v>13796</v>
      </c>
      <c r="B362" s="876" t="s">
        <v>13833</v>
      </c>
      <c r="C362" s="876"/>
      <c r="D362" s="877">
        <v>6023.2430000000004</v>
      </c>
      <c r="E362" s="749"/>
      <c r="K362" s="631"/>
    </row>
    <row r="363" spans="1:13" ht="14.25" customHeight="1">
      <c r="A363" s="876" t="s">
        <v>13811</v>
      </c>
      <c r="B363" s="876" t="s">
        <v>13852</v>
      </c>
      <c r="C363" s="876"/>
      <c r="D363" s="877">
        <v>6023.2430000000004</v>
      </c>
      <c r="E363" s="749"/>
      <c r="J363"/>
      <c r="K363" s="631"/>
      <c r="M363" s="596"/>
    </row>
    <row r="364" spans="1:13" ht="14.25" customHeight="1">
      <c r="A364" s="876" t="s">
        <v>13808</v>
      </c>
      <c r="B364" s="876" t="s">
        <v>13849</v>
      </c>
      <c r="C364" s="876"/>
      <c r="D364" s="877">
        <v>6023.2430000000004</v>
      </c>
      <c r="E364" s="749"/>
      <c r="J364"/>
      <c r="K364" s="631"/>
      <c r="M364" s="596"/>
    </row>
    <row r="365" spans="1:13" ht="14.25" customHeight="1">
      <c r="A365" s="876" t="s">
        <v>13797</v>
      </c>
      <c r="B365" s="876" t="s">
        <v>13834</v>
      </c>
      <c r="C365" s="876"/>
      <c r="D365" s="877">
        <v>6023.2430000000004</v>
      </c>
      <c r="E365" s="749"/>
      <c r="J365"/>
      <c r="K365" s="631"/>
      <c r="M365" s="596"/>
    </row>
    <row r="366" spans="1:13" ht="14.25" customHeight="1">
      <c r="A366" s="876" t="s">
        <v>13812</v>
      </c>
      <c r="B366" s="876" t="s">
        <v>13853</v>
      </c>
      <c r="C366" s="876"/>
      <c r="D366" s="877">
        <v>6023.2430000000004</v>
      </c>
      <c r="E366" s="749"/>
      <c r="J366"/>
      <c r="K366" s="631"/>
      <c r="M366" s="596"/>
    </row>
    <row r="367" spans="1:13" ht="14.25" customHeight="1">
      <c r="A367" s="876" t="s">
        <v>13801</v>
      </c>
      <c r="B367" s="876" t="s">
        <v>13840</v>
      </c>
      <c r="C367" s="876"/>
      <c r="D367" s="877">
        <v>6023.2430000000004</v>
      </c>
      <c r="E367" s="749"/>
      <c r="J367"/>
      <c r="K367" s="631"/>
      <c r="M367" s="596"/>
    </row>
    <row r="368" spans="1:13" ht="14.25" customHeight="1">
      <c r="A368" s="876" t="s">
        <v>13818</v>
      </c>
      <c r="B368" s="876" t="s">
        <v>14179</v>
      </c>
      <c r="C368" s="876"/>
      <c r="D368" s="877">
        <v>6023.2430000000004</v>
      </c>
      <c r="E368" s="749"/>
      <c r="J368"/>
      <c r="K368" s="631"/>
      <c r="M368" s="596"/>
    </row>
    <row r="369" spans="1:13" ht="14.25" customHeight="1">
      <c r="A369" s="876" t="s">
        <v>13800</v>
      </c>
      <c r="B369" s="876" t="s">
        <v>13839</v>
      </c>
      <c r="C369" s="876"/>
      <c r="D369" s="877">
        <v>6023.2430000000004</v>
      </c>
      <c r="E369" s="749"/>
      <c r="J369"/>
      <c r="K369" s="631"/>
      <c r="M369" s="596"/>
    </row>
    <row r="370" spans="1:13" ht="14.25" customHeight="1">
      <c r="A370" s="876" t="s">
        <v>13819</v>
      </c>
      <c r="B370" s="876" t="s">
        <v>13859</v>
      </c>
      <c r="C370" s="876"/>
      <c r="D370" s="877">
        <v>6023.2430000000004</v>
      </c>
      <c r="E370" s="749"/>
      <c r="J370"/>
      <c r="K370" s="631"/>
      <c r="M370" s="596"/>
    </row>
    <row r="371" spans="1:13" ht="14.25" customHeight="1">
      <c r="A371" s="876" t="s">
        <v>13793</v>
      </c>
      <c r="B371" s="876" t="s">
        <v>13825</v>
      </c>
      <c r="C371" s="876"/>
      <c r="D371" s="877">
        <v>6023.2430000000004</v>
      </c>
      <c r="E371" s="749"/>
      <c r="J371"/>
      <c r="K371" s="631"/>
      <c r="M371" s="596"/>
    </row>
    <row r="372" spans="1:13" ht="14.25" customHeight="1">
      <c r="A372" s="876" t="s">
        <v>13792</v>
      </c>
      <c r="B372" s="876" t="s">
        <v>13824</v>
      </c>
      <c r="C372" s="876"/>
      <c r="D372" s="877">
        <v>6023.2430000000004</v>
      </c>
      <c r="E372" s="749"/>
      <c r="J372"/>
      <c r="K372" s="631"/>
      <c r="M372" s="596"/>
    </row>
    <row r="373" spans="1:13" ht="14.25" customHeight="1">
      <c r="A373" s="876" t="s">
        <v>13794</v>
      </c>
      <c r="B373" s="876" t="s">
        <v>13829</v>
      </c>
      <c r="C373" s="876"/>
      <c r="D373" s="877">
        <v>6023.2430000000004</v>
      </c>
      <c r="E373" s="749"/>
      <c r="J373"/>
      <c r="K373" s="631"/>
      <c r="M373" s="596"/>
    </row>
    <row r="374" spans="1:13" ht="14.25" customHeight="1">
      <c r="A374" s="876" t="s">
        <v>13815</v>
      </c>
      <c r="B374" s="876" t="s">
        <v>13856</v>
      </c>
      <c r="C374" s="876"/>
      <c r="D374" s="877">
        <v>6023.2430000000004</v>
      </c>
      <c r="E374" s="749"/>
      <c r="J374"/>
      <c r="K374" s="631"/>
      <c r="M374" s="596"/>
    </row>
    <row r="375" spans="1:13" ht="14.25" customHeight="1">
      <c r="A375" s="876" t="s">
        <v>13814</v>
      </c>
      <c r="B375" s="876" t="s">
        <v>13855</v>
      </c>
      <c r="C375" s="876"/>
      <c r="D375" s="877">
        <v>6023.2430000000004</v>
      </c>
      <c r="E375" s="749"/>
      <c r="J375"/>
      <c r="K375" s="631"/>
      <c r="M375" s="596"/>
    </row>
    <row r="376" spans="1:13" ht="14.25" customHeight="1">
      <c r="A376" s="876" t="s">
        <v>13813</v>
      </c>
      <c r="B376" s="876" t="s">
        <v>13854</v>
      </c>
      <c r="C376" s="876"/>
      <c r="D376" s="877">
        <v>6023.2430000000004</v>
      </c>
      <c r="E376" s="749"/>
      <c r="J376"/>
      <c r="K376" s="631"/>
      <c r="M376" s="596"/>
    </row>
    <row r="377" spans="1:13" ht="14.25" customHeight="1">
      <c r="A377" s="876" t="s">
        <v>13816</v>
      </c>
      <c r="B377" s="876" t="s">
        <v>13857</v>
      </c>
      <c r="C377" s="876"/>
      <c r="D377" s="877">
        <v>6023.2430000000004</v>
      </c>
      <c r="E377" s="749"/>
      <c r="J377"/>
      <c r="K377" s="631"/>
      <c r="M377" s="596"/>
    </row>
    <row r="378" spans="1:13" ht="14.25" customHeight="1">
      <c r="A378" s="876" t="s">
        <v>13817</v>
      </c>
      <c r="B378" s="876" t="s">
        <v>13858</v>
      </c>
      <c r="C378" s="876"/>
      <c r="D378" s="877">
        <v>6023.2430000000004</v>
      </c>
      <c r="E378" s="749"/>
      <c r="J378"/>
      <c r="K378" s="631"/>
      <c r="M378" s="596"/>
    </row>
    <row r="379" spans="1:13" ht="14.25" customHeight="1">
      <c r="A379" s="876" t="s">
        <v>13802</v>
      </c>
      <c r="B379" s="876" t="s">
        <v>13841</v>
      </c>
      <c r="C379" s="876"/>
      <c r="D379" s="877">
        <v>6023.2430000000004</v>
      </c>
      <c r="E379" s="749"/>
      <c r="J379"/>
      <c r="K379" s="631"/>
      <c r="M379" s="596"/>
    </row>
    <row r="380" spans="1:13" ht="14.25" customHeight="1">
      <c r="A380" s="876" t="s">
        <v>13795</v>
      </c>
      <c r="B380" s="876" t="s">
        <v>13832</v>
      </c>
      <c r="C380" s="876"/>
      <c r="D380" s="877">
        <v>6023.2430000000004</v>
      </c>
      <c r="E380" s="749"/>
      <c r="J380"/>
      <c r="K380" s="631"/>
      <c r="M380" s="596"/>
    </row>
    <row r="381" spans="1:13" ht="14.25" customHeight="1">
      <c r="A381" s="876" t="s">
        <v>13806</v>
      </c>
      <c r="B381" s="876" t="s">
        <v>13846</v>
      </c>
      <c r="C381" s="876"/>
      <c r="D381" s="877">
        <v>6023.2430000000004</v>
      </c>
      <c r="E381" s="749"/>
      <c r="J381"/>
      <c r="K381" s="631"/>
      <c r="M381" s="596"/>
    </row>
    <row r="382" spans="1:13" ht="14.25" customHeight="1">
      <c r="A382" s="876" t="s">
        <v>13799</v>
      </c>
      <c r="B382" s="876" t="s">
        <v>13836</v>
      </c>
      <c r="C382" s="876"/>
      <c r="D382" s="877">
        <v>6023.2430000000004</v>
      </c>
      <c r="E382" s="749"/>
      <c r="J382"/>
      <c r="K382" s="631"/>
      <c r="M382" s="596"/>
    </row>
    <row r="383" spans="1:13" ht="14.25" customHeight="1">
      <c r="A383" s="876" t="s">
        <v>13798</v>
      </c>
      <c r="B383" s="876" t="s">
        <v>13835</v>
      </c>
      <c r="C383" s="876"/>
      <c r="D383" s="877">
        <v>6023.2430000000004</v>
      </c>
      <c r="E383" s="749"/>
      <c r="J383"/>
      <c r="K383" s="631"/>
      <c r="M383" s="596"/>
    </row>
    <row r="384" spans="1:13" ht="14.25" customHeight="1">
      <c r="A384" s="876" t="s">
        <v>13805</v>
      </c>
      <c r="B384" s="876" t="s">
        <v>13844</v>
      </c>
      <c r="C384" s="876"/>
      <c r="D384" s="877">
        <v>6023.2430000000004</v>
      </c>
      <c r="E384" s="749"/>
      <c r="J384"/>
      <c r="K384" s="631"/>
      <c r="M384" s="596"/>
    </row>
    <row r="385" spans="1:13" ht="14.25" customHeight="1">
      <c r="A385" s="876" t="s">
        <v>13845</v>
      </c>
      <c r="B385" s="876" t="s">
        <v>14177</v>
      </c>
      <c r="C385" s="876"/>
      <c r="D385" s="877">
        <v>6023.2430000000004</v>
      </c>
      <c r="E385" s="749"/>
      <c r="J385"/>
      <c r="K385" s="631"/>
      <c r="M385" s="596"/>
    </row>
    <row r="386" spans="1:13" ht="14.25" customHeight="1">
      <c r="A386" s="876" t="s">
        <v>13826</v>
      </c>
      <c r="B386" s="876" t="s">
        <v>13827</v>
      </c>
      <c r="C386" s="876"/>
      <c r="D386" s="877">
        <v>6023.2430000000004</v>
      </c>
      <c r="E386" s="749"/>
      <c r="J386"/>
      <c r="K386" s="631"/>
      <c r="M386" s="596"/>
    </row>
    <row r="387" spans="1:13" ht="14.25" customHeight="1">
      <c r="A387" s="876" t="s">
        <v>13828</v>
      </c>
      <c r="B387" s="876" t="s">
        <v>14175</v>
      </c>
      <c r="C387" s="876"/>
      <c r="D387" s="877">
        <v>6023.2430000000004</v>
      </c>
      <c r="E387" s="749"/>
      <c r="J387"/>
      <c r="K387" s="631"/>
      <c r="M387" s="596"/>
    </row>
    <row r="388" spans="1:13" ht="14.25" customHeight="1">
      <c r="A388" s="876" t="s">
        <v>13831</v>
      </c>
      <c r="B388" s="876" t="s">
        <v>14176</v>
      </c>
      <c r="C388" s="876"/>
      <c r="D388" s="877">
        <v>6023.2430000000004</v>
      </c>
      <c r="E388" s="749"/>
      <c r="J388"/>
      <c r="K388" s="631"/>
      <c r="M388" s="596"/>
    </row>
    <row r="389" spans="1:13" ht="14.25" customHeight="1">
      <c r="A389" s="876" t="s">
        <v>13837</v>
      </c>
      <c r="B389" s="876" t="s">
        <v>13838</v>
      </c>
      <c r="C389" s="876"/>
      <c r="D389" s="877">
        <v>6023.2430000000004</v>
      </c>
      <c r="E389" s="749"/>
      <c r="J389"/>
      <c r="K389" s="631"/>
      <c r="M389" s="596"/>
    </row>
    <row r="390" spans="1:13" ht="14.25" customHeight="1">
      <c r="A390" s="876" t="s">
        <v>13847</v>
      </c>
      <c r="B390" s="876" t="s">
        <v>13848</v>
      </c>
      <c r="C390" s="876"/>
      <c r="D390" s="877">
        <v>6023.2430000000004</v>
      </c>
      <c r="E390" s="749"/>
      <c r="J390"/>
      <c r="K390" s="631"/>
      <c r="M390" s="596"/>
    </row>
    <row r="391" spans="1:13" ht="14.25" customHeight="1">
      <c r="A391" s="876" t="s">
        <v>14127</v>
      </c>
      <c r="B391" s="876" t="s">
        <v>14178</v>
      </c>
      <c r="C391" s="876"/>
      <c r="D391" s="877">
        <v>6023.2426999999998</v>
      </c>
      <c r="E391" s="749"/>
      <c r="J391"/>
      <c r="K391" s="631"/>
      <c r="M391" s="596"/>
    </row>
    <row r="392" spans="1:13" ht="14.25" customHeight="1">
      <c r="A392" s="876" t="s">
        <v>14125</v>
      </c>
      <c r="B392" s="876" t="s">
        <v>14126</v>
      </c>
      <c r="C392" s="876"/>
      <c r="D392" s="877">
        <v>6023.2426999999998</v>
      </c>
      <c r="E392" s="749"/>
      <c r="J392"/>
      <c r="K392" s="631"/>
      <c r="M392" s="596"/>
    </row>
    <row r="393" spans="1:13" ht="14.25" customHeight="1">
      <c r="A393" s="876" t="s">
        <v>14128</v>
      </c>
      <c r="B393" s="876" t="s">
        <v>14129</v>
      </c>
      <c r="C393" s="876"/>
      <c r="D393" s="877">
        <v>6023.2426999999998</v>
      </c>
      <c r="E393" s="749"/>
      <c r="J393"/>
      <c r="K393" s="631"/>
      <c r="M393" s="596"/>
    </row>
    <row r="394" spans="1:13" ht="14.25" customHeight="1">
      <c r="A394" s="876" t="s">
        <v>14119</v>
      </c>
      <c r="B394" s="876" t="s">
        <v>14120</v>
      </c>
      <c r="C394" s="876"/>
      <c r="D394" s="877">
        <v>6023.2426999999998</v>
      </c>
      <c r="E394" s="749"/>
      <c r="J394"/>
      <c r="K394" s="631"/>
      <c r="M394" s="596"/>
    </row>
    <row r="395" spans="1:13" ht="14.25" customHeight="1">
      <c r="A395" s="876" t="s">
        <v>14121</v>
      </c>
      <c r="B395" s="876" t="s">
        <v>14122</v>
      </c>
      <c r="C395" s="876"/>
      <c r="D395" s="877">
        <v>6023.2426999999998</v>
      </c>
      <c r="E395" s="749"/>
      <c r="J395"/>
      <c r="K395" s="631"/>
      <c r="M395" s="596"/>
    </row>
    <row r="396" spans="1:13" ht="14.25" customHeight="1">
      <c r="A396" s="876" t="s">
        <v>14123</v>
      </c>
      <c r="B396" s="876" t="s">
        <v>14124</v>
      </c>
      <c r="C396" s="876"/>
      <c r="D396" s="877">
        <v>6023.2426999999998</v>
      </c>
      <c r="E396" s="749"/>
      <c r="J396"/>
      <c r="K396" s="631"/>
      <c r="M396" s="596"/>
    </row>
    <row r="397" spans="1:13" ht="14.25" customHeight="1">
      <c r="A397" s="876" t="s">
        <v>14207</v>
      </c>
      <c r="B397" s="876" t="s">
        <v>14208</v>
      </c>
      <c r="C397" s="876"/>
      <c r="D397" s="877">
        <v>6023.2426999999998</v>
      </c>
      <c r="E397" s="749"/>
      <c r="J397"/>
      <c r="K397" s="631"/>
      <c r="M397" s="596"/>
    </row>
    <row r="398" spans="1:13" ht="14.25" customHeight="1">
      <c r="A398" s="876" t="s">
        <v>14209</v>
      </c>
      <c r="B398" s="876" t="s">
        <v>14210</v>
      </c>
      <c r="C398" s="876"/>
      <c r="D398" s="877">
        <v>6023.2426999999998</v>
      </c>
      <c r="E398" s="749"/>
      <c r="J398"/>
      <c r="K398" s="631"/>
      <c r="M398" s="596"/>
    </row>
    <row r="399" spans="1:13" ht="14.25" customHeight="1">
      <c r="A399" s="876" t="s">
        <v>14907</v>
      </c>
      <c r="B399" s="876" t="s">
        <v>14908</v>
      </c>
      <c r="C399" s="876"/>
      <c r="D399" s="877">
        <v>7091.1859000000004</v>
      </c>
      <c r="E399" s="749"/>
      <c r="J399"/>
      <c r="K399" s="631"/>
      <c r="M399" s="596"/>
    </row>
    <row r="400" spans="1:13" ht="14.25" customHeight="1">
      <c r="A400" s="876" t="s">
        <v>14909</v>
      </c>
      <c r="B400" s="876" t="s">
        <v>14910</v>
      </c>
      <c r="C400" s="876"/>
      <c r="D400" s="877">
        <v>7091.1859000000004</v>
      </c>
      <c r="E400" s="749"/>
      <c r="J400"/>
      <c r="K400" s="631"/>
      <c r="M400" s="596"/>
    </row>
    <row r="401" spans="1:13" ht="14.25" customHeight="1">
      <c r="A401" s="876" t="s">
        <v>14911</v>
      </c>
      <c r="B401" s="876" t="s">
        <v>14912</v>
      </c>
      <c r="C401" s="876"/>
      <c r="D401" s="877">
        <v>7091.1859000000004</v>
      </c>
      <c r="E401" s="749"/>
      <c r="J401"/>
      <c r="K401" s="631"/>
      <c r="M401" s="596"/>
    </row>
    <row r="402" spans="1:13" ht="14.25" customHeight="1">
      <c r="A402" s="876" t="s">
        <v>14913</v>
      </c>
      <c r="B402" s="876" t="s">
        <v>14914</v>
      </c>
      <c r="C402" s="876"/>
      <c r="D402" s="877">
        <v>7091.1859000000004</v>
      </c>
      <c r="E402" s="749"/>
      <c r="J402"/>
      <c r="K402" s="631"/>
      <c r="M402" s="596"/>
    </row>
    <row r="403" spans="1:13" ht="14.25" customHeight="1">
      <c r="A403" s="876" t="s">
        <v>14915</v>
      </c>
      <c r="B403" s="876" t="s">
        <v>14916</v>
      </c>
      <c r="C403" s="876"/>
      <c r="D403" s="877">
        <v>7091.1859000000004</v>
      </c>
      <c r="E403" s="749"/>
      <c r="J403"/>
      <c r="K403" s="631"/>
      <c r="M403" s="596"/>
    </row>
    <row r="404" spans="1:13" ht="14.25" customHeight="1">
      <c r="A404" s="876" t="s">
        <v>14917</v>
      </c>
      <c r="B404" s="876" t="s">
        <v>14918</v>
      </c>
      <c r="C404" s="876"/>
      <c r="D404" s="877">
        <v>7091.1859000000004</v>
      </c>
      <c r="E404" s="749"/>
      <c r="J404"/>
      <c r="K404" s="631"/>
      <c r="M404" s="596"/>
    </row>
    <row r="405" spans="1:13" ht="14.25" customHeight="1">
      <c r="A405" s="876" t="s">
        <v>14919</v>
      </c>
      <c r="B405" s="876" t="s">
        <v>14920</v>
      </c>
      <c r="C405" s="876"/>
      <c r="D405" s="877">
        <v>7091.1859000000004</v>
      </c>
      <c r="E405" s="749"/>
      <c r="J405"/>
      <c r="K405" s="631"/>
      <c r="M405" s="596"/>
    </row>
    <row r="406" spans="1:13" ht="14.25" customHeight="1">
      <c r="A406" s="876" t="s">
        <v>14921</v>
      </c>
      <c r="B406" s="876" t="s">
        <v>14922</v>
      </c>
      <c r="C406" s="876"/>
      <c r="D406" s="877">
        <v>7091.1859000000004</v>
      </c>
      <c r="E406" s="749"/>
      <c r="J406"/>
      <c r="K406" s="631"/>
      <c r="M406" s="596"/>
    </row>
    <row r="407" spans="1:13" ht="14.25" customHeight="1">
      <c r="A407" s="876" t="s">
        <v>14923</v>
      </c>
      <c r="B407" s="876" t="s">
        <v>14924</v>
      </c>
      <c r="C407" s="876"/>
      <c r="D407" s="877">
        <v>7091.1859000000004</v>
      </c>
      <c r="E407" s="749"/>
      <c r="J407"/>
      <c r="K407" s="631"/>
      <c r="M407" s="596"/>
    </row>
    <row r="408" spans="1:13" ht="14.25" customHeight="1">
      <c r="A408" s="876" t="s">
        <v>14925</v>
      </c>
      <c r="B408" s="876" t="s">
        <v>14926</v>
      </c>
      <c r="C408" s="876"/>
      <c r="D408" s="877">
        <v>7091.1859000000004</v>
      </c>
      <c r="E408" s="749"/>
      <c r="J408"/>
      <c r="K408" s="631"/>
      <c r="M408" s="596"/>
    </row>
    <row r="409" spans="1:13" ht="14.25" customHeight="1">
      <c r="A409" s="876" t="s">
        <v>14927</v>
      </c>
      <c r="B409" s="876" t="s">
        <v>14928</v>
      </c>
      <c r="C409" s="876"/>
      <c r="D409" s="877">
        <v>7091.1859000000004</v>
      </c>
      <c r="E409" s="749"/>
      <c r="J409"/>
      <c r="K409" s="631"/>
      <c r="M409" s="596"/>
    </row>
    <row r="410" spans="1:13" ht="14.25" customHeight="1">
      <c r="A410" s="876" t="s">
        <v>14929</v>
      </c>
      <c r="B410" s="876" t="s">
        <v>14930</v>
      </c>
      <c r="C410" s="876"/>
      <c r="D410" s="877">
        <v>7091.1859000000004</v>
      </c>
      <c r="E410" s="749"/>
      <c r="J410"/>
      <c r="K410" s="631"/>
      <c r="M410" s="596"/>
    </row>
    <row r="411" spans="1:13" ht="14.25" customHeight="1">
      <c r="A411" s="876" t="s">
        <v>14931</v>
      </c>
      <c r="B411" s="876" t="s">
        <v>14932</v>
      </c>
      <c r="C411" s="876"/>
      <c r="D411" s="877">
        <v>7091.1859000000004</v>
      </c>
      <c r="E411" s="749"/>
      <c r="J411"/>
      <c r="K411" s="631"/>
      <c r="M411" s="596"/>
    </row>
    <row r="412" spans="1:13" ht="14.25" customHeight="1">
      <c r="A412" s="876" t="s">
        <v>14933</v>
      </c>
      <c r="B412" s="876" t="s">
        <v>14934</v>
      </c>
      <c r="C412" s="876"/>
      <c r="D412" s="877">
        <v>7091.1859000000004</v>
      </c>
      <c r="E412" s="749"/>
      <c r="J412"/>
      <c r="K412" s="631"/>
      <c r="M412" s="596"/>
    </row>
    <row r="413" spans="1:13" ht="14.25" customHeight="1">
      <c r="E413" s="749"/>
      <c r="J413"/>
      <c r="K413" s="631"/>
      <c r="M413" s="596"/>
    </row>
    <row r="414" spans="1:13" ht="14.25" customHeight="1">
      <c r="E414" s="749"/>
      <c r="J414"/>
      <c r="K414" s="631"/>
      <c r="M414" s="596"/>
    </row>
    <row r="415" spans="1:13" ht="14.25" customHeight="1">
      <c r="E415" s="749"/>
      <c r="J415"/>
      <c r="K415" s="631"/>
      <c r="M415" s="596"/>
    </row>
    <row r="416" spans="1:13" ht="14.25" customHeight="1">
      <c r="E416" s="749"/>
      <c r="J416"/>
      <c r="K416" s="631"/>
      <c r="M416" s="596"/>
    </row>
    <row r="417" spans="1:13" ht="14.25" customHeight="1">
      <c r="A417" s="876" t="s">
        <v>14935</v>
      </c>
      <c r="B417" s="876" t="s">
        <v>14936</v>
      </c>
      <c r="C417" s="876"/>
      <c r="D417" s="877">
        <v>7091.1859000000004</v>
      </c>
      <c r="E417" s="749"/>
      <c r="J417"/>
      <c r="K417" s="631"/>
      <c r="M417" s="596"/>
    </row>
    <row r="418" spans="1:13" ht="14.25" customHeight="1">
      <c r="A418" s="876" t="s">
        <v>16076</v>
      </c>
      <c r="B418" s="876" t="s">
        <v>16077</v>
      </c>
      <c r="C418" s="876"/>
      <c r="D418" s="877">
        <v>11616.548000000001</v>
      </c>
      <c r="E418" s="749"/>
      <c r="J418"/>
      <c r="M418" s="596"/>
    </row>
    <row r="419" spans="1:13" ht="14.25" customHeight="1">
      <c r="A419" s="876" t="s">
        <v>16078</v>
      </c>
      <c r="B419" s="876" t="s">
        <v>16079</v>
      </c>
      <c r="C419" s="876"/>
      <c r="D419" s="877">
        <v>11616.548000000001</v>
      </c>
      <c r="E419" s="749"/>
      <c r="M419" s="596"/>
    </row>
    <row r="420" spans="1:13" ht="14.25" customHeight="1">
      <c r="A420" s="876" t="s">
        <v>16300</v>
      </c>
      <c r="B420" s="876" t="s">
        <v>16301</v>
      </c>
      <c r="C420" s="876"/>
      <c r="D420" s="877">
        <v>5419.2349999999997</v>
      </c>
      <c r="E420" s="749"/>
      <c r="M420" s="596"/>
    </row>
    <row r="421" spans="1:13">
      <c r="A421" s="876" t="s">
        <v>16151</v>
      </c>
      <c r="B421" s="876" t="s">
        <v>16152</v>
      </c>
      <c r="C421" s="876"/>
      <c r="D421" s="877">
        <v>7429.9888000000001</v>
      </c>
      <c r="E421" s="749"/>
    </row>
    <row r="422" spans="1:13" ht="14.25" customHeight="1">
      <c r="A422" s="876" t="s">
        <v>16153</v>
      </c>
      <c r="B422" s="876" t="s">
        <v>16154</v>
      </c>
      <c r="C422" s="876"/>
      <c r="D422" s="877">
        <v>7429.9888000000001</v>
      </c>
      <c r="E422" s="749"/>
      <c r="K422" s="631"/>
    </row>
    <row r="423" spans="1:13" ht="14.25" customHeight="1">
      <c r="A423" s="876" t="s">
        <v>16155</v>
      </c>
      <c r="B423" s="876" t="s">
        <v>16156</v>
      </c>
      <c r="C423" s="876"/>
      <c r="D423" s="877">
        <v>7429.9888000000001</v>
      </c>
      <c r="E423" s="749"/>
      <c r="J423"/>
      <c r="K423" s="631"/>
      <c r="M423" s="596"/>
    </row>
    <row r="424" spans="1:13" ht="14.25" customHeight="1">
      <c r="A424" s="876" t="s">
        <v>16157</v>
      </c>
      <c r="B424" s="876" t="s">
        <v>16158</v>
      </c>
      <c r="C424" s="876"/>
      <c r="D424" s="877">
        <v>7429.9888000000001</v>
      </c>
      <c r="E424" s="749"/>
      <c r="J424"/>
      <c r="K424" s="631"/>
      <c r="M424" s="596"/>
    </row>
    <row r="425" spans="1:13" ht="14.25" customHeight="1">
      <c r="A425" s="876" t="s">
        <v>16159</v>
      </c>
      <c r="B425" s="876" t="s">
        <v>16160</v>
      </c>
      <c r="C425" s="876"/>
      <c r="D425" s="877">
        <v>7429.9888000000001</v>
      </c>
      <c r="E425" s="749"/>
      <c r="J425"/>
      <c r="K425" s="631"/>
      <c r="M425" s="596"/>
    </row>
    <row r="426" spans="1:13" ht="14.25" customHeight="1">
      <c r="A426" s="876" t="s">
        <v>16161</v>
      </c>
      <c r="B426" s="876" t="s">
        <v>16162</v>
      </c>
      <c r="C426" s="876"/>
      <c r="D426" s="877">
        <v>4815.7730000000001</v>
      </c>
      <c r="E426" s="749"/>
      <c r="J426"/>
      <c r="K426" s="631"/>
      <c r="M426" s="596"/>
    </row>
    <row r="427" spans="1:13" ht="14.25" customHeight="1">
      <c r="A427" s="876" t="s">
        <v>16163</v>
      </c>
      <c r="B427" s="876" t="s">
        <v>16164</v>
      </c>
      <c r="C427" s="876"/>
      <c r="D427" s="877">
        <v>3639.2194</v>
      </c>
      <c r="E427" s="749"/>
      <c r="J427"/>
      <c r="K427" s="631"/>
      <c r="M427" s="596"/>
    </row>
    <row r="428" spans="1:13" ht="14.25" customHeight="1">
      <c r="A428" s="876" t="s">
        <v>16165</v>
      </c>
      <c r="B428" s="876" t="s">
        <v>16166</v>
      </c>
      <c r="C428" s="876"/>
      <c r="D428" s="877">
        <v>3639.2194</v>
      </c>
      <c r="E428" s="749"/>
      <c r="J428"/>
      <c r="K428" s="631"/>
      <c r="M428" s="596"/>
    </row>
    <row r="429" spans="1:13" ht="14.25" customHeight="1">
      <c r="A429" s="876" t="s">
        <v>16167</v>
      </c>
      <c r="B429" s="876" t="s">
        <v>16168</v>
      </c>
      <c r="C429" s="876"/>
      <c r="D429" s="877">
        <v>4240.4679999999998</v>
      </c>
      <c r="E429" s="749"/>
      <c r="J429"/>
      <c r="K429" s="631"/>
      <c r="M429" s="596"/>
    </row>
    <row r="430" spans="1:13" ht="14.25" customHeight="1">
      <c r="A430" s="876" t="s">
        <v>16169</v>
      </c>
      <c r="B430" s="876" t="s">
        <v>16170</v>
      </c>
      <c r="C430" s="876"/>
      <c r="D430" s="877">
        <v>4240.4679999999998</v>
      </c>
      <c r="E430" s="749"/>
      <c r="J430"/>
      <c r="K430" s="631"/>
      <c r="M430" s="596"/>
    </row>
    <row r="431" spans="1:13" ht="14.25" customHeight="1">
      <c r="A431" s="876" t="s">
        <v>16171</v>
      </c>
      <c r="B431" s="876" t="s">
        <v>16172</v>
      </c>
      <c r="C431" s="876"/>
      <c r="D431" s="877">
        <v>4240.4679999999998</v>
      </c>
      <c r="E431" s="749"/>
      <c r="J431"/>
      <c r="K431" s="631"/>
      <c r="M431" s="596"/>
    </row>
    <row r="432" spans="1:13" ht="14.25" customHeight="1">
      <c r="A432" s="876" t="s">
        <v>16173</v>
      </c>
      <c r="B432" s="876" t="s">
        <v>16174</v>
      </c>
      <c r="C432" s="876"/>
      <c r="D432" s="877">
        <v>4240.4679999999998</v>
      </c>
      <c r="E432" s="749"/>
      <c r="J432"/>
      <c r="K432" s="631"/>
      <c r="M432" s="596"/>
    </row>
    <row r="433" spans="1:13" ht="14.25" customHeight="1">
      <c r="A433" s="876" t="s">
        <v>16175</v>
      </c>
      <c r="B433" s="876" t="s">
        <v>16176</v>
      </c>
      <c r="C433" s="876"/>
      <c r="D433" s="877">
        <v>6479.5865000000003</v>
      </c>
      <c r="E433" s="749"/>
      <c r="J433"/>
      <c r="K433" s="631"/>
      <c r="M433" s="596"/>
    </row>
    <row r="434" spans="1:13" ht="14.25" customHeight="1">
      <c r="A434" s="876" t="s">
        <v>16177</v>
      </c>
      <c r="B434" s="876" t="s">
        <v>16178</v>
      </c>
      <c r="C434" s="876"/>
      <c r="D434" s="877">
        <v>8245.5506000000005</v>
      </c>
      <c r="E434" s="749"/>
      <c r="J434"/>
      <c r="K434" s="631"/>
      <c r="M434" s="596"/>
    </row>
    <row r="435" spans="1:13" ht="14.25" customHeight="1">
      <c r="A435" s="876" t="s">
        <v>16179</v>
      </c>
      <c r="B435" s="876" t="s">
        <v>16180</v>
      </c>
      <c r="C435" s="876"/>
      <c r="D435" s="877">
        <v>10338.8608</v>
      </c>
      <c r="E435" s="749"/>
      <c r="J435"/>
      <c r="K435" s="631"/>
      <c r="M435" s="596"/>
    </row>
    <row r="436" spans="1:13" ht="14.25" customHeight="1">
      <c r="A436" s="876" t="s">
        <v>16181</v>
      </c>
      <c r="B436" s="876" t="s">
        <v>16182</v>
      </c>
      <c r="C436" s="876"/>
      <c r="D436" s="877">
        <v>10338.8608</v>
      </c>
      <c r="E436" s="749"/>
      <c r="J436"/>
      <c r="K436" s="631"/>
      <c r="L436" s="82"/>
    </row>
    <row r="437" spans="1:13" ht="14.25" customHeight="1">
      <c r="A437" s="876" t="s">
        <v>16183</v>
      </c>
      <c r="B437" s="876" t="s">
        <v>16184</v>
      </c>
      <c r="C437" s="876"/>
      <c r="D437" s="877">
        <v>10338.8608</v>
      </c>
      <c r="E437" s="749"/>
      <c r="J437"/>
      <c r="K437" s="631"/>
    </row>
    <row r="438" spans="1:13" ht="14.25" customHeight="1">
      <c r="A438" s="876" t="s">
        <v>16302</v>
      </c>
      <c r="B438" s="876" t="s">
        <v>16303</v>
      </c>
      <c r="C438" s="876"/>
      <c r="D438" s="877">
        <v>7701.1302999999998</v>
      </c>
      <c r="E438" s="749"/>
      <c r="J438"/>
      <c r="K438" s="631"/>
    </row>
    <row r="439" spans="1:13" ht="14.25" customHeight="1">
      <c r="A439" s="876" t="s">
        <v>16185</v>
      </c>
      <c r="B439" s="876" t="s">
        <v>16186</v>
      </c>
      <c r="C439" s="876"/>
      <c r="D439" s="877">
        <v>6305.4668000000001</v>
      </c>
      <c r="E439" s="749"/>
      <c r="J439"/>
      <c r="K439" s="631"/>
    </row>
    <row r="440" spans="1:13" ht="14.25" customHeight="1">
      <c r="A440" s="876" t="s">
        <v>16187</v>
      </c>
      <c r="B440" s="876" t="s">
        <v>16188</v>
      </c>
      <c r="C440" s="876"/>
      <c r="D440" s="877">
        <v>6305.4668000000001</v>
      </c>
      <c r="E440" s="749"/>
      <c r="J440"/>
      <c r="K440" s="631"/>
    </row>
    <row r="441" spans="1:13" ht="14.25" customHeight="1">
      <c r="A441" s="876" t="s">
        <v>16189</v>
      </c>
      <c r="B441" s="876" t="s">
        <v>16190</v>
      </c>
      <c r="C441" s="876"/>
      <c r="D441" s="877">
        <v>6305.4668000000001</v>
      </c>
      <c r="E441" s="749"/>
      <c r="J441"/>
      <c r="K441" s="631"/>
    </row>
    <row r="442" spans="1:13" ht="14.25" customHeight="1">
      <c r="A442" s="876" t="s">
        <v>16191</v>
      </c>
      <c r="B442" s="876" t="s">
        <v>16192</v>
      </c>
      <c r="C442" s="876"/>
      <c r="D442" s="877">
        <v>6305.4668000000001</v>
      </c>
      <c r="E442" s="749"/>
      <c r="J442"/>
      <c r="K442" s="631"/>
    </row>
    <row r="443" spans="1:13" ht="14.25" customHeight="1">
      <c r="A443" s="876" t="s">
        <v>16193</v>
      </c>
      <c r="B443" s="876" t="s">
        <v>16194</v>
      </c>
      <c r="C443" s="876"/>
      <c r="D443" s="877">
        <v>6305.4668000000001</v>
      </c>
      <c r="E443" s="749"/>
      <c r="J443"/>
      <c r="K443" s="631"/>
    </row>
    <row r="444" spans="1:13" ht="14.25" customHeight="1">
      <c r="A444" s="876" t="s">
        <v>16195</v>
      </c>
      <c r="B444" s="876" t="s">
        <v>16196</v>
      </c>
      <c r="C444" s="876"/>
      <c r="D444" s="877">
        <v>4004.7602000000002</v>
      </c>
      <c r="E444" s="749"/>
      <c r="J444"/>
      <c r="K444" s="631"/>
    </row>
    <row r="445" spans="1:13" ht="14.25" customHeight="1">
      <c r="A445" s="876" t="s">
        <v>16197</v>
      </c>
      <c r="B445" s="876" t="s">
        <v>16198</v>
      </c>
      <c r="C445" s="876"/>
      <c r="D445" s="877">
        <v>4004.7602000000002</v>
      </c>
      <c r="E445" s="749"/>
      <c r="J445"/>
      <c r="K445" s="631"/>
    </row>
    <row r="446" spans="1:13" ht="14.25" customHeight="1">
      <c r="A446" s="876" t="s">
        <v>16199</v>
      </c>
      <c r="B446" s="876" t="s">
        <v>16200</v>
      </c>
      <c r="C446" s="876"/>
      <c r="D446" s="877">
        <v>4004.7602000000002</v>
      </c>
      <c r="E446" s="749"/>
      <c r="J446"/>
      <c r="K446" s="631"/>
    </row>
    <row r="447" spans="1:13" ht="14.25" customHeight="1">
      <c r="A447" s="876" t="s">
        <v>16201</v>
      </c>
      <c r="B447" s="876" t="s">
        <v>16202</v>
      </c>
      <c r="C447" s="876"/>
      <c r="D447" s="877">
        <v>4004.7602000000002</v>
      </c>
      <c r="E447" s="749"/>
      <c r="J447"/>
      <c r="K447" s="631"/>
    </row>
    <row r="448" spans="1:13" ht="14.25" customHeight="1">
      <c r="A448" s="876" t="s">
        <v>16203</v>
      </c>
      <c r="B448" s="876" t="s">
        <v>16204</v>
      </c>
      <c r="C448" s="876"/>
      <c r="D448" s="877">
        <v>4004.7602000000002</v>
      </c>
    </row>
    <row r="449" spans="1:4" ht="14.25" customHeight="1">
      <c r="D449" s="596"/>
    </row>
    <row r="450" spans="1:4" ht="14.25" customHeight="1">
      <c r="A450" s="764"/>
      <c r="B450" s="616"/>
      <c r="C450" s="616"/>
      <c r="D450" s="616"/>
    </row>
    <row r="451" spans="1:4" ht="14.25" customHeight="1">
      <c r="D451" s="596"/>
    </row>
    <row r="452" spans="1:4" ht="14.25" customHeight="1">
      <c r="D452" s="596"/>
    </row>
    <row r="453" spans="1:4" ht="14.25" customHeight="1">
      <c r="D453" s="596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5"/>
  <sheetViews>
    <sheetView showGridLines="0" zoomScale="106" zoomScaleNormal="106" zoomScaleSheetLayoutView="100" workbookViewId="0">
      <selection activeCell="L113" sqref="L113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719"/>
      <c r="B1" s="720"/>
      <c r="C1" s="720"/>
      <c r="D1" s="720"/>
      <c r="E1" s="1031"/>
      <c r="F1" s="1031"/>
      <c r="G1" s="1031"/>
      <c r="H1" s="1031"/>
      <c r="I1" s="1032"/>
    </row>
    <row r="2" spans="1:9" ht="13.5" customHeight="1" thickBot="1">
      <c r="A2" s="721"/>
      <c r="B2" s="722"/>
      <c r="C2" s="723"/>
      <c r="D2" s="724"/>
      <c r="E2" s="1033"/>
      <c r="F2" s="1033"/>
      <c r="G2" s="1033"/>
      <c r="H2" s="1033"/>
      <c r="I2" s="1034"/>
    </row>
    <row r="3" spans="1:9" s="216" customFormat="1" ht="21.75" customHeight="1" thickTop="1">
      <c r="A3" s="1039" t="s">
        <v>11293</v>
      </c>
      <c r="B3" s="1039"/>
      <c r="C3" s="1039"/>
      <c r="D3" s="1039"/>
      <c r="E3" s="1039"/>
      <c r="F3" s="1039"/>
      <c r="G3" s="1039"/>
      <c r="H3" s="1039"/>
      <c r="I3" s="1040"/>
    </row>
    <row r="4" spans="1:9" s="115" customFormat="1" ht="11.25" customHeight="1">
      <c r="A4" s="1037">
        <v>1</v>
      </c>
      <c r="B4" s="1041" t="s">
        <v>14162</v>
      </c>
      <c r="C4" s="381">
        <v>45695</v>
      </c>
      <c r="D4" s="129" t="s">
        <v>17140</v>
      </c>
      <c r="E4" s="129"/>
      <c r="F4" s="504"/>
      <c r="G4" s="129"/>
      <c r="H4" s="129"/>
      <c r="I4" s="521"/>
    </row>
    <row r="5" spans="1:9" s="115" customFormat="1" ht="11.25" customHeight="1">
      <c r="A5" s="1038"/>
      <c r="B5" s="1042"/>
      <c r="C5" s="381"/>
      <c r="D5" s="129"/>
      <c r="E5" s="129"/>
      <c r="F5" s="394"/>
      <c r="G5" s="129"/>
      <c r="H5" s="129"/>
      <c r="I5" s="619"/>
    </row>
    <row r="6" spans="1:9" s="115" customFormat="1" ht="11.25" customHeight="1">
      <c r="A6" s="1038"/>
      <c r="B6" s="1043"/>
      <c r="C6" s="381"/>
      <c r="D6" s="129"/>
      <c r="E6" s="130"/>
      <c r="F6" s="541"/>
      <c r="G6" s="129"/>
      <c r="H6" s="130"/>
      <c r="I6" s="619"/>
    </row>
    <row r="7" spans="1:9" s="115" customFormat="1" ht="11.25" customHeight="1">
      <c r="A7" s="1037">
        <v>2</v>
      </c>
      <c r="B7" s="1041" t="s">
        <v>4911</v>
      </c>
      <c r="C7" s="381">
        <v>45695</v>
      </c>
      <c r="D7" s="129" t="s">
        <v>17140</v>
      </c>
      <c r="E7" s="129"/>
      <c r="F7" s="504"/>
      <c r="G7" s="146"/>
      <c r="H7" s="129"/>
      <c r="I7" s="522"/>
    </row>
    <row r="8" spans="1:9" s="115" customFormat="1" ht="11.25" customHeight="1">
      <c r="A8" s="1038"/>
      <c r="B8" s="1042"/>
      <c r="C8" s="381"/>
      <c r="D8" s="129"/>
      <c r="E8" s="129"/>
      <c r="F8" s="394"/>
      <c r="G8" s="129"/>
      <c r="H8" s="129"/>
      <c r="I8" s="275"/>
    </row>
    <row r="9" spans="1:9" s="115" customFormat="1" ht="11.25" customHeight="1">
      <c r="A9" s="1038"/>
      <c r="B9" s="1043"/>
      <c r="C9" s="381"/>
      <c r="D9" s="129"/>
      <c r="E9" s="130"/>
      <c r="F9" s="394"/>
      <c r="G9" s="129"/>
      <c r="H9" s="129"/>
      <c r="I9" s="275"/>
    </row>
    <row r="10" spans="1:9" s="115" customFormat="1" ht="11.25" customHeight="1">
      <c r="A10" s="1037">
        <v>3</v>
      </c>
      <c r="B10" s="1035" t="s">
        <v>1811</v>
      </c>
      <c r="C10" s="456"/>
      <c r="D10" s="146"/>
      <c r="E10" s="146"/>
      <c r="F10" s="146"/>
      <c r="G10" s="146"/>
      <c r="H10" s="146"/>
      <c r="I10" s="277"/>
    </row>
    <row r="11" spans="1:9" s="115" customFormat="1" ht="11.25" customHeight="1">
      <c r="A11" s="1038"/>
      <c r="B11" s="1036"/>
      <c r="C11" s="381"/>
      <c r="D11" s="129"/>
      <c r="E11" s="129"/>
      <c r="F11" s="129"/>
      <c r="G11" s="129"/>
      <c r="H11" s="129"/>
      <c r="I11" s="275"/>
    </row>
    <row r="12" spans="1:9" s="115" customFormat="1" ht="11.25" customHeight="1">
      <c r="A12" s="1038"/>
      <c r="B12" s="1036"/>
      <c r="C12" s="423"/>
      <c r="D12" s="130"/>
      <c r="E12" s="130"/>
      <c r="F12" s="130"/>
      <c r="G12" s="130"/>
      <c r="H12" s="130"/>
      <c r="I12" s="275"/>
    </row>
    <row r="13" spans="1:9" s="115" customFormat="1" ht="11.25" customHeight="1">
      <c r="A13" s="1029">
        <v>4</v>
      </c>
      <c r="B13" s="1030" t="s">
        <v>4912</v>
      </c>
      <c r="C13" s="381"/>
      <c r="D13" s="129"/>
      <c r="E13" s="129"/>
      <c r="F13" s="620"/>
      <c r="G13" s="129"/>
      <c r="H13" s="621"/>
      <c r="I13" s="277"/>
    </row>
    <row r="14" spans="1:9" s="115" customFormat="1" ht="11.25" customHeight="1">
      <c r="A14" s="1029"/>
      <c r="B14" s="1030"/>
      <c r="G14" s="129"/>
      <c r="H14" s="621"/>
      <c r="I14" s="275"/>
    </row>
    <row r="15" spans="1:9" s="115" customFormat="1" ht="11.25" customHeight="1">
      <c r="A15" s="1029"/>
      <c r="B15" s="1030"/>
      <c r="C15" s="423"/>
      <c r="D15" s="130"/>
      <c r="E15" s="130"/>
      <c r="F15" s="620"/>
      <c r="G15" s="130"/>
      <c r="H15" s="622"/>
      <c r="I15" s="276"/>
    </row>
    <row r="16" spans="1:9" s="115" customFormat="1" ht="10.5" customHeight="1">
      <c r="A16" s="1029">
        <v>5</v>
      </c>
      <c r="B16" s="1030" t="s">
        <v>4913</v>
      </c>
      <c r="C16" s="381"/>
      <c r="D16" s="129"/>
      <c r="E16" s="129"/>
      <c r="F16" s="426"/>
      <c r="G16" s="129"/>
      <c r="H16" s="129"/>
      <c r="I16" s="275"/>
    </row>
    <row r="17" spans="1:16" s="115" customFormat="1" ht="11.25" customHeight="1">
      <c r="A17" s="1029"/>
      <c r="B17" s="1030"/>
      <c r="F17" s="623"/>
      <c r="G17" s="129"/>
      <c r="H17" s="129"/>
      <c r="I17" s="275"/>
    </row>
    <row r="18" spans="1:16" s="115" customFormat="1" ht="11.25" customHeight="1">
      <c r="A18" s="1029"/>
      <c r="B18" s="1030"/>
      <c r="C18" s="423"/>
      <c r="D18" s="130"/>
      <c r="E18" s="130"/>
      <c r="F18" s="587"/>
      <c r="G18" s="130"/>
      <c r="H18" s="130"/>
      <c r="I18" s="276"/>
      <c r="N18" s="394"/>
      <c r="O18" s="129"/>
      <c r="P18" s="129"/>
    </row>
    <row r="19" spans="1:16" s="115" customFormat="1" ht="11.25" customHeight="1">
      <c r="A19" s="1038">
        <v>6</v>
      </c>
      <c r="B19" s="1036" t="s">
        <v>787</v>
      </c>
      <c r="C19" s="394"/>
      <c r="D19" s="129"/>
      <c r="E19" s="624"/>
      <c r="F19" s="625"/>
      <c r="G19" s="129"/>
      <c r="I19" s="619"/>
    </row>
    <row r="20" spans="1:16" s="115" customFormat="1" ht="11.25" customHeight="1">
      <c r="A20" s="1038"/>
      <c r="B20" s="1036"/>
      <c r="C20" s="394"/>
      <c r="D20" s="129"/>
      <c r="E20" s="129"/>
      <c r="F20" s="620"/>
      <c r="G20" s="129"/>
      <c r="I20" s="619"/>
    </row>
    <row r="21" spans="1:16" s="115" customFormat="1" ht="11.25" customHeight="1">
      <c r="A21" s="1038"/>
      <c r="B21" s="1036"/>
      <c r="C21" s="601"/>
      <c r="D21" s="455"/>
      <c r="E21" s="455"/>
      <c r="F21" s="130"/>
      <c r="G21" s="130"/>
      <c r="H21" s="130"/>
      <c r="I21" s="275"/>
    </row>
    <row r="22" spans="1:16" s="115" customFormat="1" ht="11.25" customHeight="1">
      <c r="A22" s="1037">
        <v>7</v>
      </c>
      <c r="B22" s="1035" t="s">
        <v>4333</v>
      </c>
      <c r="C22" s="381">
        <v>45695</v>
      </c>
      <c r="D22" s="129" t="s">
        <v>17140</v>
      </c>
      <c r="E22" s="129"/>
      <c r="F22" s="504"/>
      <c r="G22" s="146"/>
      <c r="H22" s="129"/>
      <c r="I22" s="277"/>
    </row>
    <row r="23" spans="1:16" s="115" customFormat="1" ht="11.25" customHeight="1">
      <c r="A23" s="1038"/>
      <c r="B23" s="1036"/>
      <c r="C23" s="381"/>
      <c r="D23" s="129"/>
      <c r="E23" s="129"/>
      <c r="F23" s="394"/>
      <c r="G23" s="129"/>
      <c r="H23" s="129"/>
      <c r="I23" s="275"/>
    </row>
    <row r="24" spans="1:16" s="115" customFormat="1" ht="11.25" customHeight="1">
      <c r="A24" s="1038"/>
      <c r="B24" s="1036"/>
      <c r="C24" s="381"/>
      <c r="D24" s="129"/>
      <c r="E24" s="130"/>
      <c r="F24" s="541"/>
      <c r="G24" s="129"/>
      <c r="H24" s="129"/>
      <c r="I24" s="275"/>
    </row>
    <row r="25" spans="1:16" s="115" customFormat="1" ht="11.25" customHeight="1">
      <c r="A25" s="1037">
        <v>8</v>
      </c>
      <c r="B25" s="1035" t="s">
        <v>788</v>
      </c>
      <c r="C25" s="456"/>
      <c r="D25" s="146"/>
      <c r="E25" s="618"/>
      <c r="F25" s="343"/>
      <c r="G25" s="146"/>
      <c r="H25" s="626"/>
      <c r="I25" s="277"/>
    </row>
    <row r="26" spans="1:16" s="115" customFormat="1" ht="11.25" customHeight="1">
      <c r="A26" s="1038"/>
      <c r="B26" s="1036"/>
      <c r="C26" s="394"/>
      <c r="D26" s="129"/>
      <c r="E26" s="129"/>
      <c r="F26" s="620"/>
      <c r="G26" s="129"/>
      <c r="H26" s="621"/>
      <c r="I26" s="275"/>
    </row>
    <row r="27" spans="1:16" s="115" customFormat="1" ht="11.25" customHeight="1">
      <c r="A27" s="1044"/>
      <c r="B27" s="1045"/>
      <c r="C27" s="423"/>
      <c r="D27" s="130"/>
      <c r="E27" s="455"/>
      <c r="F27" s="627"/>
      <c r="G27" s="130"/>
      <c r="H27" s="622"/>
      <c r="I27" s="276"/>
    </row>
    <row r="28" spans="1:16" s="115" customFormat="1" ht="11.25" customHeight="1">
      <c r="A28" s="1037">
        <v>9</v>
      </c>
      <c r="B28" s="1035" t="s">
        <v>5138</v>
      </c>
      <c r="C28" s="504"/>
      <c r="D28" s="146"/>
      <c r="E28" s="146"/>
      <c r="F28" s="129"/>
      <c r="G28" s="129"/>
      <c r="H28" s="129"/>
      <c r="I28" s="498"/>
    </row>
    <row r="29" spans="1:16" s="115" customFormat="1" ht="11.25" customHeight="1">
      <c r="A29" s="1038"/>
      <c r="B29" s="1036"/>
      <c r="C29" s="394"/>
      <c r="D29" s="129"/>
      <c r="E29" s="129"/>
      <c r="G29" s="129"/>
      <c r="H29" s="129"/>
      <c r="I29" s="498"/>
    </row>
    <row r="30" spans="1:16" s="115" customFormat="1" ht="11.25" customHeight="1">
      <c r="A30" s="1038"/>
      <c r="B30" s="1036"/>
      <c r="C30" s="423"/>
      <c r="D30" s="130"/>
      <c r="E30" s="130"/>
      <c r="F30" s="130"/>
      <c r="G30" s="130"/>
      <c r="H30" s="130"/>
      <c r="I30" s="441"/>
    </row>
    <row r="31" spans="1:16" s="115" customFormat="1" ht="11.25" customHeight="1">
      <c r="A31" s="1029">
        <v>10</v>
      </c>
      <c r="B31" s="1030" t="s">
        <v>4914</v>
      </c>
      <c r="C31" s="394">
        <v>45691</v>
      </c>
      <c r="D31" s="146" t="s">
        <v>16851</v>
      </c>
      <c r="E31" s="129"/>
      <c r="I31" s="275"/>
    </row>
    <row r="32" spans="1:16" s="115" customFormat="1" ht="11.25" customHeight="1">
      <c r="A32" s="1029"/>
      <c r="B32" s="1030"/>
      <c r="C32" s="347"/>
      <c r="D32" s="129"/>
      <c r="E32" s="129"/>
      <c r="F32" s="129"/>
      <c r="G32" s="129"/>
      <c r="H32" s="621"/>
      <c r="I32" s="275"/>
    </row>
    <row r="33" spans="1:9" s="115" customFormat="1" ht="11.25" customHeight="1">
      <c r="A33" s="1029"/>
      <c r="B33" s="1030"/>
      <c r="C33" s="339"/>
      <c r="D33" s="129"/>
      <c r="E33" s="129"/>
      <c r="F33" s="620"/>
      <c r="G33" s="129"/>
      <c r="H33" s="621"/>
      <c r="I33" s="275"/>
    </row>
    <row r="34" spans="1:9" s="115" customFormat="1" ht="12.75" customHeight="1">
      <c r="A34" s="1037">
        <v>11</v>
      </c>
      <c r="B34" s="1035" t="s">
        <v>6189</v>
      </c>
      <c r="C34" s="394"/>
      <c r="D34" s="146"/>
      <c r="E34" s="146"/>
      <c r="F34" s="343"/>
      <c r="G34" s="146"/>
      <c r="H34" s="626"/>
      <c r="I34" s="277"/>
    </row>
    <row r="35" spans="1:9" s="115" customFormat="1" ht="11.25" customHeight="1">
      <c r="A35" s="1038"/>
      <c r="B35" s="1036"/>
      <c r="C35" s="347"/>
      <c r="D35" s="129"/>
      <c r="E35" s="129"/>
      <c r="F35" s="620"/>
      <c r="G35" s="129"/>
      <c r="H35" s="621"/>
      <c r="I35" s="275"/>
    </row>
    <row r="36" spans="1:9" s="115" customFormat="1" ht="11.25" customHeight="1">
      <c r="A36" s="1038"/>
      <c r="B36" s="1036"/>
      <c r="C36" s="339"/>
      <c r="D36" s="129"/>
      <c r="E36" s="130"/>
      <c r="F36" s="620"/>
      <c r="G36" s="129"/>
      <c r="H36" s="621"/>
      <c r="I36" s="275"/>
    </row>
    <row r="37" spans="1:9" s="115" customFormat="1" ht="12.75" customHeight="1">
      <c r="A37" s="1029">
        <v>12</v>
      </c>
      <c r="B37" s="1030" t="s">
        <v>4915</v>
      </c>
      <c r="C37" s="394"/>
      <c r="D37" s="146"/>
      <c r="E37" s="146"/>
      <c r="F37" s="426"/>
      <c r="G37" s="343"/>
      <c r="H37" s="626"/>
      <c r="I37" s="277"/>
    </row>
    <row r="38" spans="1:9" s="115" customFormat="1" ht="11.25" customHeight="1">
      <c r="A38" s="1029"/>
      <c r="B38" s="1030"/>
      <c r="C38" s="347"/>
      <c r="D38" s="129"/>
      <c r="F38" s="620"/>
      <c r="G38" s="620"/>
      <c r="H38" s="621"/>
      <c r="I38" s="275"/>
    </row>
    <row r="39" spans="1:9" s="115" customFormat="1" ht="11.25" customHeight="1">
      <c r="A39" s="1029"/>
      <c r="B39" s="1030"/>
      <c r="C39" s="339"/>
      <c r="D39" s="130"/>
      <c r="F39" s="627"/>
      <c r="G39" s="627"/>
      <c r="H39" s="622"/>
      <c r="I39" s="275"/>
    </row>
    <row r="40" spans="1:9" s="115" customFormat="1" ht="11.25" customHeight="1">
      <c r="A40" s="1029">
        <v>13</v>
      </c>
      <c r="B40" s="1030" t="s">
        <v>4916</v>
      </c>
      <c r="C40" s="394"/>
      <c r="D40" s="146"/>
      <c r="E40" s="146"/>
      <c r="F40" s="426"/>
      <c r="G40" s="129"/>
      <c r="H40" s="621"/>
      <c r="I40" s="277"/>
    </row>
    <row r="41" spans="1:9" s="115" customFormat="1" ht="11.25" customHeight="1">
      <c r="A41" s="1029"/>
      <c r="B41" s="1030"/>
      <c r="C41" s="347"/>
      <c r="D41" s="129"/>
      <c r="F41" s="620"/>
      <c r="G41" s="620"/>
      <c r="H41" s="621"/>
      <c r="I41" s="275"/>
    </row>
    <row r="42" spans="1:9" s="115" customFormat="1" ht="11.25" customHeight="1">
      <c r="A42" s="1029"/>
      <c r="B42" s="1030"/>
      <c r="C42" s="339"/>
      <c r="D42" s="129"/>
      <c r="E42" s="455"/>
      <c r="F42" s="620"/>
      <c r="G42" s="129"/>
      <c r="H42" s="622"/>
      <c r="I42" s="276"/>
    </row>
    <row r="43" spans="1:9" s="115" customFormat="1" ht="11.25" customHeight="1">
      <c r="A43" s="1029">
        <v>14</v>
      </c>
      <c r="B43" s="1030" t="s">
        <v>4917</v>
      </c>
      <c r="C43" s="394">
        <v>45691</v>
      </c>
      <c r="D43" s="146" t="s">
        <v>16855</v>
      </c>
      <c r="E43" s="129"/>
      <c r="F43" s="343"/>
      <c r="G43" s="146"/>
      <c r="H43" s="621"/>
      <c r="I43" s="275"/>
    </row>
    <row r="44" spans="1:9" s="115" customFormat="1" ht="11.25" customHeight="1">
      <c r="A44" s="1029"/>
      <c r="B44" s="1030"/>
      <c r="C44" s="381">
        <v>45694</v>
      </c>
      <c r="D44" s="129" t="s">
        <v>16856</v>
      </c>
      <c r="E44" s="129"/>
      <c r="F44" s="620"/>
      <c r="G44" s="129"/>
      <c r="H44" s="621"/>
      <c r="I44" s="275"/>
    </row>
    <row r="45" spans="1:9" s="115" customFormat="1" ht="11.25" customHeight="1">
      <c r="A45" s="1029"/>
      <c r="B45" s="1030"/>
      <c r="C45" s="339"/>
      <c r="D45" s="130"/>
      <c r="E45" s="130"/>
      <c r="F45" s="620"/>
      <c r="G45" s="130"/>
      <c r="H45" s="622"/>
      <c r="I45" s="275"/>
    </row>
    <row r="46" spans="1:9" s="115" customFormat="1" ht="11.25" customHeight="1">
      <c r="A46" s="1037">
        <v>15</v>
      </c>
      <c r="B46" s="1035" t="s">
        <v>4278</v>
      </c>
      <c r="C46" s="504">
        <v>45691</v>
      </c>
      <c r="D46" s="146" t="s">
        <v>16852</v>
      </c>
      <c r="E46" s="146"/>
      <c r="F46" s="504"/>
      <c r="G46" s="129"/>
      <c r="H46" s="129"/>
      <c r="I46" s="277"/>
    </row>
    <row r="47" spans="1:9" s="115" customFormat="1" ht="11.25" customHeight="1">
      <c r="A47" s="1038"/>
      <c r="B47" s="1036"/>
      <c r="D47" s="129"/>
      <c r="E47" s="129"/>
      <c r="F47" s="623"/>
      <c r="G47" s="129"/>
      <c r="H47" s="129"/>
      <c r="I47" s="275"/>
    </row>
    <row r="48" spans="1:9" s="115" customFormat="1" ht="11.25" customHeight="1">
      <c r="A48" s="1038"/>
      <c r="B48" s="1045"/>
      <c r="C48" s="394"/>
      <c r="D48" s="129"/>
      <c r="E48" s="129"/>
      <c r="F48" s="623"/>
      <c r="G48" s="130"/>
      <c r="H48" s="455"/>
      <c r="I48" s="619"/>
    </row>
    <row r="49" spans="1:9" s="115" customFormat="1" ht="12.75" customHeight="1">
      <c r="A49" s="1029">
        <v>16</v>
      </c>
      <c r="B49" s="1030" t="s">
        <v>5303</v>
      </c>
      <c r="C49" s="456"/>
      <c r="D49" s="146"/>
      <c r="E49" s="146"/>
      <c r="F49" s="426"/>
      <c r="G49" s="129"/>
      <c r="H49" s="129"/>
      <c r="I49" s="277"/>
    </row>
    <row r="50" spans="1:9" s="115" customFormat="1" ht="12" customHeight="1">
      <c r="A50" s="1037"/>
      <c r="B50" s="1035"/>
      <c r="C50" s="394"/>
      <c r="D50" s="129"/>
      <c r="E50" s="129"/>
      <c r="F50" s="394"/>
      <c r="G50" s="129"/>
      <c r="H50" s="129"/>
      <c r="I50" s="275"/>
    </row>
    <row r="51" spans="1:9" s="115" customFormat="1" ht="11.25" customHeight="1">
      <c r="A51" s="1037"/>
      <c r="B51" s="1035"/>
      <c r="C51" s="394"/>
      <c r="D51" s="130"/>
      <c r="E51" s="130"/>
      <c r="F51" s="129"/>
      <c r="G51" s="130"/>
      <c r="H51" s="130"/>
      <c r="I51" s="275"/>
    </row>
    <row r="52" spans="1:9" s="115" customFormat="1" ht="11.25" customHeight="1">
      <c r="A52" s="1029">
        <v>17</v>
      </c>
      <c r="B52" s="1030" t="s">
        <v>4918</v>
      </c>
      <c r="C52" s="456"/>
      <c r="D52" s="129"/>
      <c r="E52" s="129"/>
      <c r="F52" s="504"/>
      <c r="G52" s="129"/>
      <c r="I52" s="521"/>
    </row>
    <row r="53" spans="1:9" s="115" customFormat="1" ht="11.25" customHeight="1">
      <c r="A53" s="1029"/>
      <c r="B53" s="1030"/>
      <c r="C53" s="394"/>
      <c r="D53" s="129"/>
      <c r="F53" s="394"/>
      <c r="G53" s="129"/>
      <c r="H53" s="129"/>
      <c r="I53" s="275"/>
    </row>
    <row r="54" spans="1:9" s="115" customFormat="1" ht="11.25" customHeight="1">
      <c r="A54" s="1029"/>
      <c r="B54" s="1030"/>
      <c r="C54" s="381"/>
      <c r="D54" s="129"/>
      <c r="F54" s="394"/>
      <c r="G54" s="130"/>
      <c r="H54" s="130"/>
      <c r="I54" s="276"/>
    </row>
    <row r="55" spans="1:9" s="115" customFormat="1" ht="11.25" customHeight="1">
      <c r="A55" s="1029">
        <v>18</v>
      </c>
      <c r="B55" s="1046" t="s">
        <v>5731</v>
      </c>
      <c r="C55" s="456" t="s">
        <v>16853</v>
      </c>
      <c r="D55" s="146" t="s">
        <v>16854</v>
      </c>
      <c r="E55" s="146"/>
      <c r="F55" s="343"/>
      <c r="G55" s="129"/>
      <c r="H55" s="621"/>
      <c r="I55" s="275"/>
    </row>
    <row r="56" spans="1:9" s="115" customFormat="1" ht="11.25" customHeight="1">
      <c r="A56" s="1029"/>
      <c r="B56" s="1046"/>
      <c r="C56" s="347"/>
      <c r="D56" s="129"/>
      <c r="E56" s="129"/>
      <c r="F56" s="620"/>
      <c r="G56" s="129"/>
      <c r="H56" s="621"/>
      <c r="I56" s="275"/>
    </row>
    <row r="57" spans="1:9" s="115" customFormat="1" ht="11.25" customHeight="1">
      <c r="A57" s="1029"/>
      <c r="B57" s="1046"/>
      <c r="C57" s="339"/>
      <c r="D57" s="130"/>
      <c r="E57" s="130"/>
      <c r="F57" s="627"/>
      <c r="G57" s="130"/>
      <c r="H57" s="622"/>
      <c r="I57" s="276"/>
    </row>
    <row r="58" spans="1:9" s="115" customFormat="1" ht="11.25" customHeight="1">
      <c r="A58" s="1038">
        <v>19</v>
      </c>
      <c r="B58" s="1042" t="s">
        <v>3034</v>
      </c>
      <c r="C58" s="394"/>
      <c r="D58" s="146"/>
      <c r="G58" s="129"/>
      <c r="H58" s="621"/>
      <c r="I58" s="275"/>
    </row>
    <row r="59" spans="1:9" s="115" customFormat="1" ht="11.25" customHeight="1">
      <c r="A59" s="1038"/>
      <c r="B59" s="1042"/>
      <c r="C59" s="347"/>
      <c r="D59" s="129"/>
      <c r="E59" s="129"/>
      <c r="F59" s="620"/>
      <c r="G59" s="129"/>
      <c r="H59" s="621"/>
      <c r="I59" s="275"/>
    </row>
    <row r="60" spans="1:9" s="115" customFormat="1" ht="11.25" customHeight="1">
      <c r="A60" s="1038"/>
      <c r="B60" s="1042"/>
      <c r="C60" s="339"/>
      <c r="D60" s="130"/>
      <c r="E60" s="130"/>
      <c r="F60" s="455"/>
      <c r="G60" s="129"/>
      <c r="H60" s="621"/>
      <c r="I60" s="275"/>
    </row>
    <row r="61" spans="1:9" s="115" customFormat="1" ht="11.25" customHeight="1">
      <c r="A61" s="1029">
        <v>20</v>
      </c>
      <c r="B61" s="1030" t="s">
        <v>4919</v>
      </c>
      <c r="C61" s="394"/>
      <c r="D61" s="146"/>
      <c r="F61" s="129"/>
      <c r="G61" s="146"/>
      <c r="H61" s="626"/>
      <c r="I61" s="277"/>
    </row>
    <row r="62" spans="1:9" s="115" customFormat="1" ht="11.25" customHeight="1">
      <c r="A62" s="1029"/>
      <c r="B62" s="1030"/>
      <c r="C62" s="394"/>
      <c r="D62" s="129"/>
      <c r="E62" s="129"/>
      <c r="F62" s="129"/>
      <c r="G62" s="129"/>
      <c r="H62" s="621"/>
      <c r="I62" s="275"/>
    </row>
    <row r="63" spans="1:9" s="115" customFormat="1" ht="11.25" customHeight="1">
      <c r="A63" s="1029"/>
      <c r="B63" s="1030"/>
      <c r="C63" s="339"/>
      <c r="D63" s="130"/>
      <c r="E63" s="130"/>
      <c r="F63" s="130"/>
      <c r="G63" s="130"/>
      <c r="H63" s="622"/>
      <c r="I63" s="275"/>
    </row>
    <row r="64" spans="1:9" s="115" customFormat="1" ht="11.25" customHeight="1">
      <c r="A64" s="1046">
        <v>21</v>
      </c>
      <c r="B64" s="1030" t="s">
        <v>14945</v>
      </c>
      <c r="C64" s="347"/>
      <c r="D64" s="129"/>
      <c r="E64" s="129"/>
      <c r="G64" s="129"/>
      <c r="H64" s="129"/>
      <c r="I64" s="277"/>
    </row>
    <row r="65" spans="1:9" s="115" customFormat="1" ht="11.25" customHeight="1">
      <c r="A65" s="1046"/>
      <c r="B65" s="1030"/>
      <c r="C65" s="394"/>
      <c r="D65" s="129"/>
      <c r="E65" s="129"/>
      <c r="G65" s="129"/>
      <c r="H65" s="129"/>
      <c r="I65" s="275"/>
    </row>
    <row r="66" spans="1:9" s="115" customFormat="1" ht="11.25" customHeight="1">
      <c r="A66" s="1046"/>
      <c r="B66" s="1030"/>
      <c r="F66" s="627"/>
      <c r="G66" s="130"/>
      <c r="H66" s="622"/>
      <c r="I66" s="276"/>
    </row>
    <row r="67" spans="1:9" s="115" customFormat="1" ht="11.25" customHeight="1">
      <c r="A67" s="1041">
        <v>22</v>
      </c>
      <c r="B67" s="1030" t="s">
        <v>14948</v>
      </c>
      <c r="C67" s="751"/>
      <c r="D67" s="146"/>
      <c r="E67" s="146"/>
      <c r="F67" s="129"/>
      <c r="G67" s="129"/>
      <c r="H67" s="129"/>
      <c r="I67" s="498"/>
    </row>
    <row r="68" spans="1:9" s="115" customFormat="1" ht="11.25" customHeight="1">
      <c r="A68" s="1042"/>
      <c r="B68" s="1030"/>
      <c r="C68" s="394"/>
      <c r="D68" s="129"/>
      <c r="E68" s="129"/>
      <c r="F68" s="129"/>
      <c r="G68" s="129"/>
      <c r="H68" s="129"/>
      <c r="I68" s="498"/>
    </row>
    <row r="69" spans="1:9" s="115" customFormat="1" ht="11.25" customHeight="1">
      <c r="A69" s="1043"/>
      <c r="B69" s="1030"/>
      <c r="C69" s="628"/>
      <c r="D69" s="130"/>
      <c r="E69" s="130"/>
      <c r="F69" s="130"/>
      <c r="G69" s="130"/>
      <c r="H69" s="130"/>
      <c r="I69" s="441"/>
    </row>
    <row r="70" spans="1:9" s="115" customFormat="1" ht="11.25" customHeight="1">
      <c r="A70" s="1041">
        <v>23</v>
      </c>
      <c r="B70" s="1041" t="s">
        <v>14946</v>
      </c>
      <c r="C70" s="381"/>
      <c r="D70" s="129"/>
      <c r="E70" s="129"/>
      <c r="F70" s="129"/>
      <c r="G70" s="129"/>
      <c r="H70" s="129"/>
      <c r="I70" s="498"/>
    </row>
    <row r="71" spans="1:9" s="115" customFormat="1" ht="11.25" customHeight="1">
      <c r="A71" s="1042"/>
      <c r="B71" s="1042"/>
      <c r="C71" s="629"/>
      <c r="D71" s="129"/>
      <c r="E71" s="129"/>
      <c r="F71" s="129"/>
      <c r="G71" s="129"/>
      <c r="H71" s="129"/>
      <c r="I71" s="498"/>
    </row>
    <row r="72" spans="1:9" s="115" customFormat="1" ht="11.25" customHeight="1">
      <c r="A72" s="1043"/>
      <c r="B72" s="1043"/>
      <c r="C72" s="628"/>
      <c r="D72" s="130"/>
      <c r="E72" s="130"/>
      <c r="F72" s="130"/>
      <c r="G72" s="130"/>
      <c r="H72" s="130"/>
      <c r="I72" s="441"/>
    </row>
    <row r="73" spans="1:9" s="115" customFormat="1" ht="12.75" customHeight="1">
      <c r="A73" s="1041">
        <v>24</v>
      </c>
      <c r="B73" s="1041" t="s">
        <v>14947</v>
      </c>
      <c r="C73" s="394"/>
      <c r="D73" s="129"/>
      <c r="E73" s="129"/>
      <c r="F73" s="129"/>
      <c r="G73" s="129"/>
      <c r="H73" s="129"/>
      <c r="I73" s="498"/>
    </row>
    <row r="74" spans="1:9" s="115" customFormat="1" ht="11.25" customHeight="1">
      <c r="A74" s="1042"/>
      <c r="B74" s="1042"/>
      <c r="C74" s="629"/>
      <c r="D74" s="129"/>
      <c r="E74" s="129"/>
      <c r="F74" s="129"/>
      <c r="G74" s="630"/>
      <c r="H74" s="129"/>
      <c r="I74" s="498"/>
    </row>
    <row r="75" spans="1:9" s="115" customFormat="1" ht="11.25" customHeight="1">
      <c r="A75" s="1043"/>
      <c r="B75" s="1043"/>
      <c r="C75" s="628"/>
      <c r="D75" s="130"/>
      <c r="E75" s="130"/>
      <c r="F75" s="130"/>
      <c r="G75" s="130"/>
      <c r="H75" s="130"/>
      <c r="I75" s="441"/>
    </row>
    <row r="76" spans="1:9" s="84" customFormat="1" ht="11.25" customHeight="1">
      <c r="A76" s="617"/>
      <c r="B76" s="617"/>
      <c r="C76" s="617"/>
      <c r="D76" s="617"/>
      <c r="E76" s="617"/>
      <c r="F76" s="617"/>
      <c r="G76" s="617"/>
      <c r="H76" s="617"/>
      <c r="I76" s="617"/>
    </row>
    <row r="77" spans="1:9" s="84" customFormat="1" ht="11.25" customHeight="1">
      <c r="A77" s="617"/>
      <c r="B77" s="617"/>
      <c r="C77" s="617"/>
      <c r="D77" s="617"/>
      <c r="E77" s="617"/>
      <c r="F77" s="617"/>
      <c r="G77" s="617"/>
      <c r="H77" s="617"/>
      <c r="I77" s="617"/>
    </row>
    <row r="78" spans="1:9" s="84" customFormat="1" ht="11.25" customHeight="1">
      <c r="A78" s="617"/>
      <c r="B78" s="617"/>
      <c r="C78" s="617"/>
      <c r="D78" s="617"/>
      <c r="E78" s="617"/>
      <c r="F78" s="617"/>
      <c r="G78" s="617"/>
      <c r="H78" s="617"/>
      <c r="I78" s="617"/>
    </row>
    <row r="79" spans="1:9" s="84" customFormat="1" ht="11.25" customHeight="1">
      <c r="A79" s="617"/>
      <c r="B79" s="617"/>
      <c r="C79" s="617"/>
      <c r="D79" s="617"/>
      <c r="E79" s="617"/>
      <c r="F79" s="617"/>
      <c r="G79" s="617"/>
      <c r="H79" s="617"/>
      <c r="I79" s="617"/>
    </row>
    <row r="80" spans="1:9" s="84" customFormat="1" ht="11.25" customHeight="1">
      <c r="A80" s="617"/>
      <c r="B80" s="617"/>
      <c r="C80" s="617"/>
      <c r="D80" s="617"/>
      <c r="E80" s="617"/>
      <c r="F80" s="617"/>
      <c r="G80" s="617"/>
      <c r="H80" s="617"/>
      <c r="I80" s="617"/>
    </row>
    <row r="81" spans="1:11" s="84" customFormat="1" ht="11.25" customHeight="1">
      <c r="A81" s="617"/>
      <c r="B81" s="617"/>
      <c r="C81" s="617"/>
      <c r="D81" s="617"/>
      <c r="E81" s="617"/>
      <c r="F81" s="617"/>
      <c r="G81" s="617"/>
      <c r="H81" s="617"/>
      <c r="I81" s="617"/>
    </row>
    <row r="82" spans="1:11" s="84" customFormat="1" ht="11.25" customHeight="1">
      <c r="A82" s="617"/>
      <c r="B82" s="617"/>
      <c r="C82" s="617"/>
      <c r="D82" s="617"/>
      <c r="E82" s="617"/>
      <c r="F82" s="617"/>
      <c r="G82" s="617"/>
      <c r="H82" s="617"/>
      <c r="I82" s="617"/>
    </row>
    <row r="83" spans="1:11" s="84" customFormat="1" ht="11.25" customHeight="1">
      <c r="A83" s="617"/>
      <c r="B83" s="617"/>
      <c r="C83" s="617"/>
      <c r="D83" s="617"/>
      <c r="E83" s="617"/>
      <c r="F83" s="617"/>
      <c r="G83" s="617"/>
      <c r="H83" s="617"/>
      <c r="I83" s="617"/>
    </row>
    <row r="84" spans="1:11" s="84" customFormat="1" ht="11.25" customHeight="1">
      <c r="A84" s="617"/>
      <c r="B84" s="617"/>
      <c r="C84" s="617"/>
      <c r="D84" s="617"/>
      <c r="E84" s="617"/>
      <c r="F84" s="617"/>
      <c r="G84" s="617"/>
      <c r="H84" s="617"/>
      <c r="I84" s="617"/>
    </row>
    <row r="85" spans="1:11" s="84" customFormat="1" ht="11.25" customHeight="1">
      <c r="A85" s="617"/>
      <c r="B85" s="617"/>
      <c r="C85" s="617"/>
      <c r="D85" s="617"/>
      <c r="E85" s="617"/>
      <c r="F85" s="617"/>
      <c r="G85" s="617"/>
      <c r="H85" s="617"/>
      <c r="I85" s="617"/>
    </row>
    <row r="86" spans="1:11" s="84" customFormat="1" ht="11.25" customHeight="1">
      <c r="A86" s="617"/>
      <c r="B86" s="617"/>
      <c r="C86" s="617"/>
      <c r="D86" s="617"/>
      <c r="E86" s="617"/>
      <c r="F86" s="617"/>
      <c r="G86" s="617"/>
      <c r="H86" s="617"/>
      <c r="I86" s="617"/>
    </row>
    <row r="87" spans="1:11" s="84" customFormat="1" ht="11.25" customHeight="1">
      <c r="A87" s="617"/>
      <c r="B87" s="617"/>
      <c r="C87" s="617"/>
      <c r="D87" s="617"/>
      <c r="E87" s="617"/>
      <c r="F87" s="617"/>
      <c r="G87" s="617"/>
      <c r="H87" s="617"/>
      <c r="I87" s="617"/>
    </row>
    <row r="88" spans="1:11" s="84" customFormat="1" ht="11.25" customHeight="1">
      <c r="A88" s="617"/>
      <c r="B88" s="617"/>
      <c r="C88" s="617"/>
      <c r="D88" s="617"/>
      <c r="E88" s="617"/>
      <c r="F88" s="617"/>
      <c r="G88" s="617"/>
      <c r="H88" s="617"/>
      <c r="I88" s="617"/>
    </row>
    <row r="89" spans="1:11" s="84" customFormat="1" ht="11.25" customHeight="1">
      <c r="A89" s="617"/>
      <c r="B89" s="617"/>
      <c r="C89" s="617"/>
      <c r="D89" s="617"/>
      <c r="E89" s="617"/>
      <c r="F89" s="617"/>
      <c r="G89" s="617"/>
      <c r="H89" s="617"/>
      <c r="I89" s="617"/>
    </row>
    <row r="90" spans="1:11" s="84" customFormat="1" ht="12">
      <c r="A90" s="617"/>
      <c r="B90" s="617"/>
    </row>
    <row r="91" spans="1:11" s="84" customFormat="1" ht="12"/>
    <row r="95" spans="1:11">
      <c r="K95" s="115"/>
    </row>
  </sheetData>
  <mergeCells count="50">
    <mergeCell ref="A67:A69"/>
    <mergeCell ref="A70:A72"/>
    <mergeCell ref="A73:A75"/>
    <mergeCell ref="B67:B69"/>
    <mergeCell ref="B70:B72"/>
    <mergeCell ref="B73:B75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CABLES</vt:lpstr>
      <vt:lpstr>23</vt:lpstr>
      <vt:lpstr>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PINTURAS!Área_de_impresión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2025-02-07T19:47:01Z</cp:lastPrinted>
  <dcterms:created xsi:type="dcterms:W3CDTF">2015-02-23T22:04:08Z</dcterms:created>
  <dcterms:modified xsi:type="dcterms:W3CDTF">2025-02-07T20:55:13Z</dcterms:modified>
</cp:coreProperties>
</file>